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<sst xmlns="http://schemas.openxmlformats.org/spreadsheetml/2006/main" count="152" uniqueCount="95">
  <si>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</si>
  <si>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</si>
  <si>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</si>
  <si>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- 3 окт.</t>
  </si>
  <si>
    <t>Сентябрь</t>
  </si>
  <si>
    <t>27 сент. - 3 окт.</t>
  </si>
  <si>
    <t>Октябрь</t>
  </si>
  <si>
    <t>27 окт. -2 нояб.</t>
  </si>
  <si>
    <t>Ноябрь</t>
  </si>
  <si>
    <t>Декабрь</t>
  </si>
  <si>
    <t>27 дек. – 2 янв.</t>
  </si>
  <si>
    <t>Январь</t>
  </si>
  <si>
    <t>31 янв. - 6 февр.</t>
  </si>
  <si>
    <t>Февраль</t>
  </si>
  <si>
    <t>28 февр.-6 март.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</si>
  <si>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</si>
  <si>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</si>
  <si>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</si>
  <si>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</si>
  <si>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</si>
  <si>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</si>
  <si>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</si>
  <si>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- 3 июл.</t>
  </si>
  <si>
    <t>Июль</t>
  </si>
  <si>
    <t>29 июл. - 4 авг.</t>
  </si>
  <si>
    <t>Август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</si>
  <si>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</si>
  <si>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</si>
  <si>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</si>
  <si>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</si>
  <si>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III курс</t>
  </si>
  <si>
    <t>ОГСЭ.00</t>
  </si>
  <si>
    <t>обяз. уч.</t>
  </si>
  <si>
    <t>сам. р. с.</t>
  </si>
  <si>
    <t>ОГСЭ.03</t>
  </si>
  <si>
    <t>Иностранный язык</t>
  </si>
  <si>
    <t>ОГСЭ.04</t>
  </si>
  <si>
    <t xml:space="preserve">Физическая культура </t>
  </si>
  <si>
    <t>П.00</t>
  </si>
  <si>
    <t>Профессиональный цикл</t>
  </si>
  <si>
    <t>ОП. 00</t>
  </si>
  <si>
    <t>Общепрофессиональный цикл</t>
  </si>
  <si>
    <t>ОП. 06</t>
  </si>
  <si>
    <t>Безопасность жизнедеятельности</t>
  </si>
  <si>
    <t>ОП. 08</t>
  </si>
  <si>
    <t>Основы экономики</t>
  </si>
  <si>
    <t>ПМ. 00</t>
  </si>
  <si>
    <t>Профессиональные модули</t>
  </si>
  <si>
    <t>ПМ. 01</t>
  </si>
  <si>
    <t xml:space="preserve">Подготовка и ведение технологического процесса производства цветных металлов и сплавов </t>
  </si>
  <si>
    <t>МДК.01.01</t>
  </si>
  <si>
    <t>Металлургия цветных металлов</t>
  </si>
  <si>
    <t>МДК.01.02</t>
  </si>
  <si>
    <t>Металлургия тяжелых цветных металлов</t>
  </si>
  <si>
    <t>ПМ. 02</t>
  </si>
  <si>
    <t>Обслуживание основного, вспомогательного оборудования и коммуникаций в производстве цветных металлов и сплавов</t>
  </si>
  <si>
    <t>ЭК</t>
  </si>
  <si>
    <t>МДК.02.01</t>
  </si>
  <si>
    <t>Теплотехника</t>
  </si>
  <si>
    <t>МДК.02.02</t>
  </si>
  <si>
    <t>Механическое и транспортное оборудование металургических предприятий</t>
  </si>
  <si>
    <t>Электрооборудование металлургический цехов</t>
  </si>
  <si>
    <t>УП.03</t>
  </si>
  <si>
    <t>Учебная практика</t>
  </si>
  <si>
    <t>ПП.03</t>
  </si>
  <si>
    <t>Производственная практика ( по профилю специальности )</t>
  </si>
  <si>
    <t>ПМ. 03</t>
  </si>
  <si>
    <t>Контроль промежуточных и конечных продуктов в производстве цветных металлов и сплавов</t>
  </si>
  <si>
    <t>МДК.03.01</t>
  </si>
  <si>
    <t>Автоматизация технологических процессов</t>
  </si>
  <si>
    <t>Химические и физико-химические методы анализа</t>
  </si>
  <si>
    <t>(для НПО)</t>
  </si>
  <si>
    <t>ПМ. 04</t>
  </si>
  <si>
    <t>Планирование и организация работы коллектива исполнителей и обеспечение безопасности труда  на производственном участке</t>
  </si>
  <si>
    <t>МДК.04.01</t>
  </si>
  <si>
    <t>Экономика и управление организацией</t>
  </si>
  <si>
    <t>МДК.04.02</t>
  </si>
  <si>
    <t>Менеджмент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</si>
  <si>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</si>
  <si>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</si>
  <si>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</si>
  <si>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каникулы</t>
  </si>
  <si>
    <t>пром. аттестация</t>
  </si>
  <si>
    <t>КУРС</t>
  </si>
  <si>
    <t>МДК.02.03</t>
  </si>
  <si>
    <t>МДК.03.02</t>
  </si>
  <si>
    <t>ПМ. 05</t>
  </si>
  <si>
    <t xml:space="preserve"> </t>
  </si>
  <si>
    <t>МДК.05.01</t>
  </si>
  <si>
    <t>Общий гуманитарный и социально-экономический цикл</t>
  </si>
  <si>
    <t>УП.01</t>
  </si>
  <si>
    <t>УП.02</t>
  </si>
  <si>
    <t>ПП.02</t>
  </si>
  <si>
    <t>Выполнение работ по профессии 17634 Разливщик цветных металлов и сплавов/13321 Лаборант химического анализа</t>
  </si>
  <si>
    <t>Производство черновой меди/ХМА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</si>
</sst>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u val="single"/>
      <sz val="12"/>
      <color indexed="12"/>
      <name val="Book Antiqua"/>
      <family val="1"/>
    </font>
    <font>
      <sz val="14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Book Antiqua"/>
      <family val="1"/>
    </font>
    <font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 Antiqua"/>
      <family val="1"/>
    </font>
    <font>
      <sz val="12"/>
      <color theme="0"/>
      <name val="Book Antiqu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5" fillId="42" borderId="10" xfId="0" applyFont="1" applyFill="1" applyBorder="1" applyAlignment="1">
      <alignment horizontal="center"/>
    </xf>
    <xf numFmtId="0" fontId="3" fillId="43" borderId="0" xfId="0" applyFont="1" applyFill="1" applyAlignment="1">
      <alignment/>
    </xf>
    <xf numFmtId="0" fontId="5" fillId="44" borderId="10" xfId="0" applyFont="1" applyFill="1" applyBorder="1" applyAlignment="1">
      <alignment horizontal="center" vertical="center"/>
    </xf>
    <xf numFmtId="0" fontId="48" fillId="45" borderId="10" xfId="0" applyFont="1" applyFill="1" applyBorder="1" applyAlignment="1">
      <alignment horizont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/>
    </xf>
    <xf numFmtId="0" fontId="49" fillId="4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8" fillId="35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48" borderId="15" xfId="0" applyFont="1" applyFill="1" applyBorder="1" applyAlignment="1">
      <alignment horizontal="center"/>
    </xf>
    <xf numFmtId="0" fontId="5" fillId="48" borderId="16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19</xdr:col>
      <xdr:colOff>266700</xdr:colOff>
      <xdr:row>42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083" t="11000" r="2430" b="8999"/>
        <a:stretch>
          <a:fillRect/>
        </a:stretch>
      </xdr:blipFill>
      <xdr:spPr>
        <a:xfrm>
          <a:off x="104775" y="38100"/>
          <a:ext cx="13192125" cy="685800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sheetData/>
  <sheetProtection/>
  <printOptions/>
  <pageMargins left="0.35625" right="0.39861111111111114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77"/>
  <sheetViews>
    <sheetView zoomScale="60" zoomScaleNormal="60" zoomScalePageLayoutView="0" workbookViewId="0" topLeftCell="A1">
      <selection activeCell="AZ65" sqref="AZ65"/>
    </sheetView>
  </sheetViews>
  <sheetFormatPr defaultColWidth="9.00390625" defaultRowHeight="12.75"/>
  <cols>
    <col min="1" max="1" width="6.00390625" style="1" customWidth="1"/>
    <col min="2" max="2" width="11.75390625" style="2" customWidth="1"/>
    <col min="3" max="3" width="36.375" style="42" customWidth="1"/>
    <col min="4" max="4" width="9.125" style="1" customWidth="1"/>
    <col min="5" max="23" width="3.75390625" style="1" customWidth="1"/>
    <col min="24" max="24" width="3.75390625" style="3" customWidth="1"/>
    <col min="25" max="56" width="3.75390625" style="1" customWidth="1"/>
    <col min="57" max="57" width="6.875" style="1" customWidth="1"/>
    <col min="58" max="58" width="6.00390625" style="1" customWidth="1"/>
    <col min="59" max="59" width="6.75390625" style="1" customWidth="1"/>
    <col min="60" max="60" width="7.375" style="1" customWidth="1"/>
    <col min="61" max="16384" width="9.125" style="1" customWidth="1"/>
  </cols>
  <sheetData>
    <row r="2" spans="1:58" ht="96.75" customHeight="1">
      <c r="A2" s="55" t="s">
        <v>83</v>
      </c>
      <c r="B2" s="56" t="s">
        <v>0</v>
      </c>
      <c r="C2" s="59" t="s">
        <v>1</v>
      </c>
      <c r="D2" s="55" t="s">
        <v>2</v>
      </c>
      <c r="E2" s="4" t="s">
        <v>3</v>
      </c>
      <c r="F2" s="66" t="s">
        <v>4</v>
      </c>
      <c r="G2" s="66"/>
      <c r="H2" s="66"/>
      <c r="I2" s="5" t="s">
        <v>5</v>
      </c>
      <c r="J2" s="67" t="s">
        <v>6</v>
      </c>
      <c r="K2" s="67"/>
      <c r="L2" s="67"/>
      <c r="M2" s="5" t="s">
        <v>7</v>
      </c>
      <c r="N2" s="60" t="s">
        <v>8</v>
      </c>
      <c r="O2" s="60"/>
      <c r="P2" s="60"/>
      <c r="Q2" s="60"/>
      <c r="R2" s="60" t="s">
        <v>9</v>
      </c>
      <c r="S2" s="60"/>
      <c r="T2" s="60"/>
      <c r="U2" s="60"/>
      <c r="V2" s="6" t="s">
        <v>10</v>
      </c>
      <c r="W2" s="60" t="s">
        <v>11</v>
      </c>
      <c r="X2" s="60"/>
      <c r="Y2" s="60"/>
      <c r="Z2" s="6" t="s">
        <v>12</v>
      </c>
      <c r="AA2" s="70" t="s">
        <v>13</v>
      </c>
      <c r="AB2" s="70"/>
      <c r="AC2" s="70"/>
      <c r="AD2" s="6" t="s">
        <v>14</v>
      </c>
      <c r="AE2" s="60" t="s">
        <v>15</v>
      </c>
      <c r="AF2" s="60"/>
      <c r="AG2" s="60"/>
      <c r="AH2" s="60"/>
      <c r="AI2" s="5" t="s">
        <v>16</v>
      </c>
      <c r="AJ2" s="67" t="s">
        <v>17</v>
      </c>
      <c r="AK2" s="67"/>
      <c r="AL2" s="67"/>
      <c r="AM2" s="5" t="s">
        <v>18</v>
      </c>
      <c r="AN2" s="67" t="s">
        <v>19</v>
      </c>
      <c r="AO2" s="67"/>
      <c r="AP2" s="67"/>
      <c r="AQ2" s="67"/>
      <c r="AR2" s="5" t="s">
        <v>20</v>
      </c>
      <c r="AS2" s="67" t="s">
        <v>21</v>
      </c>
      <c r="AT2" s="67"/>
      <c r="AU2" s="67"/>
      <c r="AV2" s="67"/>
      <c r="AW2" s="5" t="s">
        <v>22</v>
      </c>
      <c r="AX2" s="67" t="s">
        <v>23</v>
      </c>
      <c r="AY2" s="67"/>
      <c r="AZ2" s="67"/>
      <c r="BA2" s="5" t="s">
        <v>24</v>
      </c>
      <c r="BB2" s="70" t="s">
        <v>25</v>
      </c>
      <c r="BC2" s="70"/>
      <c r="BD2" s="70"/>
      <c r="BE2" s="60" t="s">
        <v>26</v>
      </c>
      <c r="BF2" s="60" t="s">
        <v>27</v>
      </c>
    </row>
    <row r="3" spans="1:58" ht="15.75">
      <c r="A3" s="55"/>
      <c r="B3" s="57"/>
      <c r="C3" s="59"/>
      <c r="D3" s="55"/>
      <c r="E3" s="69" t="s">
        <v>28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0"/>
      <c r="BF3" s="60"/>
    </row>
    <row r="4" spans="1:58" ht="15.75">
      <c r="A4" s="55"/>
      <c r="B4" s="57"/>
      <c r="C4" s="59"/>
      <c r="D4" s="55"/>
      <c r="E4" s="7">
        <v>35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8">
        <v>42</v>
      </c>
      <c r="M4" s="8">
        <v>43</v>
      </c>
      <c r="N4" s="8">
        <v>44</v>
      </c>
      <c r="O4" s="8">
        <v>45</v>
      </c>
      <c r="P4" s="8">
        <v>46</v>
      </c>
      <c r="Q4" s="8">
        <v>47</v>
      </c>
      <c r="R4" s="8">
        <v>48</v>
      </c>
      <c r="S4" s="8">
        <v>49</v>
      </c>
      <c r="T4" s="8">
        <v>50</v>
      </c>
      <c r="U4" s="8">
        <v>51</v>
      </c>
      <c r="V4" s="8">
        <v>52</v>
      </c>
      <c r="W4" s="8">
        <v>1</v>
      </c>
      <c r="X4" s="9">
        <v>2</v>
      </c>
      <c r="Y4" s="8">
        <v>3</v>
      </c>
      <c r="Z4" s="8">
        <v>4</v>
      </c>
      <c r="AA4" s="8">
        <v>5</v>
      </c>
      <c r="AB4" s="8">
        <v>6</v>
      </c>
      <c r="AC4" s="8">
        <v>7</v>
      </c>
      <c r="AD4" s="8">
        <v>8</v>
      </c>
      <c r="AE4" s="8">
        <v>9</v>
      </c>
      <c r="AF4" s="8">
        <v>10</v>
      </c>
      <c r="AG4" s="8">
        <v>11</v>
      </c>
      <c r="AH4" s="8">
        <v>12</v>
      </c>
      <c r="AI4" s="8">
        <v>13</v>
      </c>
      <c r="AJ4" s="8">
        <v>14</v>
      </c>
      <c r="AK4" s="8">
        <v>15</v>
      </c>
      <c r="AL4" s="8">
        <v>16</v>
      </c>
      <c r="AM4" s="8">
        <v>17</v>
      </c>
      <c r="AN4" s="8">
        <v>18</v>
      </c>
      <c r="AO4" s="8">
        <v>19</v>
      </c>
      <c r="AP4" s="8">
        <v>20</v>
      </c>
      <c r="AQ4" s="8">
        <v>21</v>
      </c>
      <c r="AR4" s="8">
        <v>22</v>
      </c>
      <c r="AS4" s="8">
        <v>23</v>
      </c>
      <c r="AT4" s="8">
        <v>24</v>
      </c>
      <c r="AU4" s="8">
        <v>25</v>
      </c>
      <c r="AV4" s="8">
        <v>26</v>
      </c>
      <c r="AW4" s="8">
        <v>27</v>
      </c>
      <c r="AX4" s="8">
        <v>28</v>
      </c>
      <c r="AY4" s="8">
        <v>29</v>
      </c>
      <c r="AZ4" s="8">
        <v>30</v>
      </c>
      <c r="BA4" s="8">
        <v>31</v>
      </c>
      <c r="BB4" s="8">
        <v>32</v>
      </c>
      <c r="BC4" s="8">
        <v>33</v>
      </c>
      <c r="BD4" s="8">
        <v>34</v>
      </c>
      <c r="BE4" s="60"/>
      <c r="BF4" s="60"/>
    </row>
    <row r="5" spans="1:58" ht="15.75">
      <c r="A5" s="55"/>
      <c r="B5" s="57"/>
      <c r="C5" s="59"/>
      <c r="D5" s="55"/>
      <c r="E5" s="69" t="s">
        <v>29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0"/>
      <c r="BF5" s="60"/>
    </row>
    <row r="6" spans="1:58" ht="15.75">
      <c r="A6" s="55"/>
      <c r="B6" s="58"/>
      <c r="C6" s="59"/>
      <c r="D6" s="55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10">
        <v>18</v>
      </c>
      <c r="W6" s="10">
        <v>19</v>
      </c>
      <c r="X6" s="9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48">
        <v>44</v>
      </c>
      <c r="AW6" s="10">
        <v>45</v>
      </c>
      <c r="AX6" s="10">
        <v>46</v>
      </c>
      <c r="AY6" s="10">
        <v>47</v>
      </c>
      <c r="AZ6" s="10">
        <v>48</v>
      </c>
      <c r="BA6" s="10">
        <v>49</v>
      </c>
      <c r="BB6" s="10">
        <v>50</v>
      </c>
      <c r="BC6" s="10">
        <v>51</v>
      </c>
      <c r="BD6" s="10">
        <v>52</v>
      </c>
      <c r="BE6" s="60"/>
      <c r="BF6" s="60"/>
    </row>
    <row r="7" spans="1:58" ht="21" customHeight="1">
      <c r="A7" s="60" t="s">
        <v>30</v>
      </c>
      <c r="B7" s="61" t="s">
        <v>31</v>
      </c>
      <c r="C7" s="62" t="s">
        <v>89</v>
      </c>
      <c r="D7" s="11" t="s">
        <v>32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0"/>
      <c r="W7" s="10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4"/>
      <c r="AQ7" s="14"/>
      <c r="AR7" s="14"/>
      <c r="AS7" s="14"/>
      <c r="AT7" s="14"/>
      <c r="AU7" s="14"/>
      <c r="AV7" s="14"/>
      <c r="AW7" s="10"/>
      <c r="AX7" s="10"/>
      <c r="AY7" s="10"/>
      <c r="AZ7" s="10"/>
      <c r="BA7" s="10"/>
      <c r="BB7" s="10"/>
      <c r="BC7" s="10"/>
      <c r="BD7" s="10"/>
      <c r="BE7" s="14"/>
      <c r="BF7" s="14"/>
    </row>
    <row r="8" spans="1:58" ht="39.75" customHeight="1">
      <c r="A8" s="60"/>
      <c r="B8" s="61"/>
      <c r="C8" s="62"/>
      <c r="D8" s="11" t="s">
        <v>33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13"/>
      <c r="V8" s="10"/>
      <c r="W8" s="10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5"/>
      <c r="BA8" s="15"/>
      <c r="BB8" s="15"/>
      <c r="BC8" s="15"/>
      <c r="BD8" s="15"/>
      <c r="BE8" s="14"/>
      <c r="BF8" s="14"/>
    </row>
    <row r="9" spans="1:60" s="3" customFormat="1" ht="19.5" customHeight="1">
      <c r="A9" s="60"/>
      <c r="B9" s="63" t="s">
        <v>34</v>
      </c>
      <c r="C9" s="65" t="s">
        <v>35</v>
      </c>
      <c r="D9" s="16" t="s">
        <v>32</v>
      </c>
      <c r="E9" s="17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/>
      <c r="V9" s="10">
        <v>0</v>
      </c>
      <c r="W9" s="10">
        <v>0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7">
        <v>2</v>
      </c>
      <c r="AD9" s="17"/>
      <c r="AE9" s="17"/>
      <c r="AF9" s="17">
        <v>2</v>
      </c>
      <c r="AG9" s="17">
        <v>2</v>
      </c>
      <c r="AH9" s="17">
        <v>2</v>
      </c>
      <c r="AI9" s="17">
        <v>2</v>
      </c>
      <c r="AJ9" s="17">
        <v>2</v>
      </c>
      <c r="AK9" s="17">
        <v>2</v>
      </c>
      <c r="AL9" s="17">
        <v>2</v>
      </c>
      <c r="AM9" s="17">
        <v>2</v>
      </c>
      <c r="AN9" s="17">
        <v>2</v>
      </c>
      <c r="AO9" s="17">
        <v>2</v>
      </c>
      <c r="AP9" s="18"/>
      <c r="AQ9" s="18"/>
      <c r="AR9" s="18"/>
      <c r="AS9" s="18"/>
      <c r="AT9" s="18"/>
      <c r="AU9" s="19"/>
      <c r="AV9" s="48"/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9">
        <v>64</v>
      </c>
      <c r="BF9" s="19"/>
      <c r="BG9" s="3">
        <f>SUM(E9:U9)</f>
        <v>32</v>
      </c>
      <c r="BH9" s="3">
        <f>SUM(X9:AO9)</f>
        <v>32</v>
      </c>
    </row>
    <row r="10" spans="1:60" s="3" customFormat="1" ht="14.25" customHeight="1">
      <c r="A10" s="60"/>
      <c r="B10" s="63"/>
      <c r="C10" s="65"/>
      <c r="D10" s="16" t="s">
        <v>33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0"/>
      <c r="W10" s="10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49"/>
      <c r="AW10" s="15"/>
      <c r="AX10" s="15"/>
      <c r="AY10" s="15"/>
      <c r="AZ10" s="15"/>
      <c r="BA10" s="15"/>
      <c r="BB10" s="15"/>
      <c r="BC10" s="15"/>
      <c r="BD10" s="15"/>
      <c r="BE10" s="19"/>
      <c r="BF10" s="19"/>
      <c r="BG10" s="3">
        <f aca="true" t="shared" si="0" ref="BG10:BG62">SUM(E10:U10)</f>
        <v>0</v>
      </c>
      <c r="BH10" s="3">
        <f aca="true" t="shared" si="1" ref="BH10:BH62">SUM(X10:AO10)</f>
        <v>0</v>
      </c>
    </row>
    <row r="11" spans="1:60" s="3" customFormat="1" ht="21" customHeight="1">
      <c r="A11" s="60"/>
      <c r="B11" s="63" t="s">
        <v>36</v>
      </c>
      <c r="C11" s="65" t="s">
        <v>37</v>
      </c>
      <c r="D11" s="16" t="s">
        <v>32</v>
      </c>
      <c r="E11" s="17">
        <v>2</v>
      </c>
      <c r="F11" s="17">
        <v>2</v>
      </c>
      <c r="G11" s="17"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  <c r="R11" s="17">
        <v>2</v>
      </c>
      <c r="S11" s="17">
        <v>2</v>
      </c>
      <c r="T11" s="17">
        <v>2</v>
      </c>
      <c r="U11" s="9"/>
      <c r="V11" s="10">
        <v>0</v>
      </c>
      <c r="W11" s="10">
        <v>0</v>
      </c>
      <c r="X11" s="17">
        <v>2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/>
      <c r="AE11" s="17"/>
      <c r="AF11" s="17">
        <v>2</v>
      </c>
      <c r="AG11" s="17">
        <v>2</v>
      </c>
      <c r="AH11" s="17">
        <v>2</v>
      </c>
      <c r="AI11" s="17">
        <v>2</v>
      </c>
      <c r="AJ11" s="17">
        <v>2</v>
      </c>
      <c r="AK11" s="17">
        <v>2</v>
      </c>
      <c r="AL11" s="17">
        <v>2</v>
      </c>
      <c r="AM11" s="17">
        <v>2</v>
      </c>
      <c r="AN11" s="17">
        <v>2</v>
      </c>
      <c r="AO11" s="17">
        <v>2</v>
      </c>
      <c r="AP11" s="19"/>
      <c r="AQ11" s="19"/>
      <c r="AR11" s="19"/>
      <c r="AS11" s="19"/>
      <c r="AT11" s="19"/>
      <c r="AU11" s="19"/>
      <c r="AV11" s="48"/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9">
        <v>64</v>
      </c>
      <c r="BF11" s="19"/>
      <c r="BG11" s="3">
        <f t="shared" si="0"/>
        <v>32</v>
      </c>
      <c r="BH11" s="3">
        <f t="shared" si="1"/>
        <v>32</v>
      </c>
    </row>
    <row r="12" spans="1:60" s="3" customFormat="1" ht="22.5" customHeight="1">
      <c r="A12" s="60"/>
      <c r="B12" s="63"/>
      <c r="C12" s="65"/>
      <c r="D12" s="16" t="s">
        <v>33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2</v>
      </c>
      <c r="Q12" s="17">
        <v>2</v>
      </c>
      <c r="R12" s="17">
        <v>2</v>
      </c>
      <c r="S12" s="17">
        <v>2</v>
      </c>
      <c r="T12" s="17">
        <v>2</v>
      </c>
      <c r="U12" s="9"/>
      <c r="V12" s="10"/>
      <c r="W12" s="10"/>
      <c r="X12" s="17">
        <v>2</v>
      </c>
      <c r="Y12" s="17">
        <v>2</v>
      </c>
      <c r="Z12" s="17">
        <v>2</v>
      </c>
      <c r="AA12" s="17">
        <v>2</v>
      </c>
      <c r="AB12" s="17">
        <v>2</v>
      </c>
      <c r="AC12" s="17">
        <v>2</v>
      </c>
      <c r="AD12" s="17"/>
      <c r="AE12" s="17"/>
      <c r="AF12" s="17">
        <v>2</v>
      </c>
      <c r="AG12" s="17">
        <v>2</v>
      </c>
      <c r="AH12" s="17">
        <v>2</v>
      </c>
      <c r="AI12" s="17">
        <v>2</v>
      </c>
      <c r="AJ12" s="17">
        <v>2</v>
      </c>
      <c r="AK12" s="17">
        <v>2</v>
      </c>
      <c r="AL12" s="17">
        <v>2</v>
      </c>
      <c r="AM12" s="17">
        <v>2</v>
      </c>
      <c r="AN12" s="17">
        <v>2</v>
      </c>
      <c r="AO12" s="17">
        <v>2</v>
      </c>
      <c r="AP12" s="19"/>
      <c r="AQ12" s="19"/>
      <c r="AR12" s="19"/>
      <c r="AS12" s="19"/>
      <c r="AT12" s="19"/>
      <c r="AU12" s="19"/>
      <c r="AV12" s="49"/>
      <c r="AW12" s="15"/>
      <c r="AX12" s="15"/>
      <c r="AY12" s="15"/>
      <c r="AZ12" s="15"/>
      <c r="BA12" s="15"/>
      <c r="BB12" s="15"/>
      <c r="BC12" s="15"/>
      <c r="BD12" s="15"/>
      <c r="BE12" s="19"/>
      <c r="BF12" s="19">
        <v>64</v>
      </c>
      <c r="BG12" s="3">
        <f t="shared" si="0"/>
        <v>32</v>
      </c>
      <c r="BH12" s="3">
        <f t="shared" si="1"/>
        <v>32</v>
      </c>
    </row>
    <row r="13" spans="1:60" s="3" customFormat="1" ht="24.75" customHeight="1">
      <c r="A13" s="60"/>
      <c r="B13" s="64" t="s">
        <v>38</v>
      </c>
      <c r="C13" s="68" t="s">
        <v>39</v>
      </c>
      <c r="D13" s="20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10"/>
      <c r="W13" s="1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3"/>
      <c r="AQ13" s="23"/>
      <c r="AR13" s="23"/>
      <c r="AS13" s="23"/>
      <c r="AT13" s="23"/>
      <c r="AU13" s="23"/>
      <c r="AV13" s="23"/>
      <c r="AW13" s="10"/>
      <c r="AX13" s="10"/>
      <c r="AY13" s="10"/>
      <c r="AZ13" s="10"/>
      <c r="BA13" s="10"/>
      <c r="BB13" s="10"/>
      <c r="BC13" s="10"/>
      <c r="BD13" s="10"/>
      <c r="BE13" s="24"/>
      <c r="BF13" s="24"/>
      <c r="BG13" s="3">
        <f t="shared" si="0"/>
        <v>0</v>
      </c>
      <c r="BH13" s="3">
        <f t="shared" si="1"/>
        <v>0</v>
      </c>
    </row>
    <row r="14" spans="1:60" s="3" customFormat="1" ht="26.25" customHeight="1">
      <c r="A14" s="60"/>
      <c r="B14" s="64"/>
      <c r="C14" s="68"/>
      <c r="D14" s="20" t="s">
        <v>33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10"/>
      <c r="W14" s="1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3"/>
      <c r="AQ14" s="23"/>
      <c r="AR14" s="23"/>
      <c r="AS14" s="23"/>
      <c r="AT14" s="23"/>
      <c r="AU14" s="23"/>
      <c r="AV14" s="23"/>
      <c r="AW14" s="15"/>
      <c r="AX14" s="15"/>
      <c r="AY14" s="15"/>
      <c r="AZ14" s="15"/>
      <c r="BA14" s="15"/>
      <c r="BB14" s="15"/>
      <c r="BC14" s="15"/>
      <c r="BD14" s="15"/>
      <c r="BE14" s="24"/>
      <c r="BF14" s="24"/>
      <c r="BG14" s="3">
        <f t="shared" si="0"/>
        <v>0</v>
      </c>
      <c r="BH14" s="3">
        <f t="shared" si="1"/>
        <v>0</v>
      </c>
    </row>
    <row r="15" spans="1:60" s="3" customFormat="1" ht="22.5" customHeight="1">
      <c r="A15" s="60"/>
      <c r="B15" s="64" t="s">
        <v>40</v>
      </c>
      <c r="C15" s="68" t="s">
        <v>41</v>
      </c>
      <c r="D15" s="20" t="s">
        <v>32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10"/>
      <c r="W15" s="10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3"/>
      <c r="AQ15" s="23"/>
      <c r="AR15" s="23"/>
      <c r="AS15" s="23"/>
      <c r="AT15" s="23"/>
      <c r="AU15" s="23"/>
      <c r="AV15" s="23"/>
      <c r="AW15" s="10"/>
      <c r="AX15" s="10"/>
      <c r="AY15" s="10"/>
      <c r="AZ15" s="10"/>
      <c r="BA15" s="10"/>
      <c r="BB15" s="10"/>
      <c r="BC15" s="10"/>
      <c r="BD15" s="10"/>
      <c r="BE15" s="24"/>
      <c r="BF15" s="24"/>
      <c r="BG15" s="3">
        <f t="shared" si="0"/>
        <v>0</v>
      </c>
      <c r="BH15" s="3">
        <f t="shared" si="1"/>
        <v>0</v>
      </c>
    </row>
    <row r="16" spans="1:60" s="3" customFormat="1" ht="19.5" customHeight="1">
      <c r="A16" s="60"/>
      <c r="B16" s="64"/>
      <c r="C16" s="68"/>
      <c r="D16" s="20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10"/>
      <c r="W16" s="1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23"/>
      <c r="AQ16" s="23"/>
      <c r="AR16" s="23"/>
      <c r="AS16" s="23"/>
      <c r="AT16" s="23"/>
      <c r="AU16" s="23"/>
      <c r="AV16" s="23"/>
      <c r="AW16" s="15"/>
      <c r="AX16" s="15"/>
      <c r="AY16" s="15"/>
      <c r="AZ16" s="15"/>
      <c r="BA16" s="15"/>
      <c r="BB16" s="15"/>
      <c r="BC16" s="15"/>
      <c r="BD16" s="15"/>
      <c r="BE16" s="24"/>
      <c r="BF16" s="24"/>
      <c r="BG16" s="3">
        <f t="shared" si="0"/>
        <v>0</v>
      </c>
      <c r="BH16" s="3">
        <f t="shared" si="1"/>
        <v>0</v>
      </c>
    </row>
    <row r="17" spans="1:60" s="3" customFormat="1" ht="18.75" customHeight="1">
      <c r="A17" s="60"/>
      <c r="B17" s="63" t="s">
        <v>42</v>
      </c>
      <c r="C17" s="65" t="s">
        <v>43</v>
      </c>
      <c r="D17" s="16" t="s">
        <v>32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>
        <v>2</v>
      </c>
      <c r="T17" s="17">
        <v>2</v>
      </c>
      <c r="U17" s="9"/>
      <c r="V17" s="10">
        <v>0</v>
      </c>
      <c r="W17" s="10">
        <v>0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/>
      <c r="AE17" s="17"/>
      <c r="AF17" s="17">
        <v>2</v>
      </c>
      <c r="AG17" s="17">
        <v>2</v>
      </c>
      <c r="AH17" s="17">
        <v>2</v>
      </c>
      <c r="AI17" s="17">
        <v>2</v>
      </c>
      <c r="AJ17" s="17">
        <v>2</v>
      </c>
      <c r="AK17" s="17">
        <v>2</v>
      </c>
      <c r="AL17" s="17">
        <v>2</v>
      </c>
      <c r="AM17" s="17">
        <v>6</v>
      </c>
      <c r="AN17" s="17">
        <v>2</v>
      </c>
      <c r="AO17" s="17">
        <v>2</v>
      </c>
      <c r="AP17" s="19"/>
      <c r="AQ17" s="19"/>
      <c r="AR17" s="19"/>
      <c r="AS17" s="19"/>
      <c r="AT17" s="19"/>
      <c r="AU17" s="19"/>
      <c r="AV17" s="48"/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9">
        <v>68</v>
      </c>
      <c r="BF17" s="19"/>
      <c r="BG17" s="3">
        <f t="shared" si="0"/>
        <v>32</v>
      </c>
      <c r="BH17" s="3">
        <f t="shared" si="1"/>
        <v>36</v>
      </c>
    </row>
    <row r="18" spans="1:60" s="3" customFormat="1" ht="23.25" customHeight="1">
      <c r="A18" s="60"/>
      <c r="B18" s="63"/>
      <c r="C18" s="65"/>
      <c r="D18" s="16" t="s">
        <v>33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9"/>
      <c r="V18" s="10"/>
      <c r="W18" s="10"/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/>
      <c r="AE18" s="17"/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17">
        <v>1</v>
      </c>
      <c r="AN18" s="17">
        <v>2</v>
      </c>
      <c r="AO18" s="17">
        <v>2</v>
      </c>
      <c r="AP18" s="19"/>
      <c r="AQ18" s="19"/>
      <c r="AR18" s="19"/>
      <c r="AS18" s="19"/>
      <c r="AT18" s="19"/>
      <c r="AU18" s="19"/>
      <c r="AV18" s="49"/>
      <c r="AW18" s="15"/>
      <c r="AX18" s="15"/>
      <c r="AY18" s="15"/>
      <c r="AZ18" s="15"/>
      <c r="BA18" s="15"/>
      <c r="BB18" s="15"/>
      <c r="BC18" s="15"/>
      <c r="BD18" s="15"/>
      <c r="BE18" s="19"/>
      <c r="BF18" s="19">
        <v>34</v>
      </c>
      <c r="BG18" s="3">
        <f t="shared" si="0"/>
        <v>16</v>
      </c>
      <c r="BH18" s="3">
        <f t="shared" si="1"/>
        <v>18</v>
      </c>
    </row>
    <row r="19" spans="1:60" s="3" customFormat="1" ht="17.25" customHeight="1">
      <c r="A19" s="60"/>
      <c r="B19" s="63" t="s">
        <v>44</v>
      </c>
      <c r="C19" s="65" t="s">
        <v>45</v>
      </c>
      <c r="D19" s="16" t="s">
        <v>32</v>
      </c>
      <c r="E19" s="26">
        <v>4</v>
      </c>
      <c r="F19" s="26">
        <v>4</v>
      </c>
      <c r="G19" s="26">
        <v>4</v>
      </c>
      <c r="H19" s="26">
        <v>4</v>
      </c>
      <c r="I19" s="26">
        <v>4</v>
      </c>
      <c r="J19" s="26">
        <v>4</v>
      </c>
      <c r="K19" s="26">
        <v>4</v>
      </c>
      <c r="L19" s="26">
        <v>4</v>
      </c>
      <c r="M19" s="26">
        <v>4</v>
      </c>
      <c r="N19" s="26">
        <v>4</v>
      </c>
      <c r="O19" s="26">
        <v>4</v>
      </c>
      <c r="P19" s="26">
        <v>4</v>
      </c>
      <c r="Q19" s="26">
        <v>4</v>
      </c>
      <c r="R19" s="26">
        <v>4</v>
      </c>
      <c r="S19" s="26">
        <v>4</v>
      </c>
      <c r="T19" s="26">
        <v>4</v>
      </c>
      <c r="U19" s="9"/>
      <c r="V19" s="10">
        <v>0</v>
      </c>
      <c r="W19" s="10"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48"/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9">
        <v>64</v>
      </c>
      <c r="BF19" s="19"/>
      <c r="BG19" s="3">
        <f t="shared" si="0"/>
        <v>64</v>
      </c>
      <c r="BH19" s="3">
        <f t="shared" si="1"/>
        <v>0</v>
      </c>
    </row>
    <row r="20" spans="1:60" s="3" customFormat="1" ht="21" customHeight="1">
      <c r="A20" s="60"/>
      <c r="B20" s="63"/>
      <c r="C20" s="65"/>
      <c r="D20" s="16" t="s">
        <v>33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9"/>
      <c r="V20" s="10"/>
      <c r="W20" s="10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49"/>
      <c r="AW20" s="15"/>
      <c r="AX20" s="15"/>
      <c r="AY20" s="15"/>
      <c r="AZ20" s="15"/>
      <c r="BA20" s="15"/>
      <c r="BB20" s="15"/>
      <c r="BC20" s="15"/>
      <c r="BD20" s="15"/>
      <c r="BE20" s="19"/>
      <c r="BF20" s="19">
        <v>32</v>
      </c>
      <c r="BG20" s="3">
        <f t="shared" si="0"/>
        <v>32</v>
      </c>
      <c r="BH20" s="3">
        <f t="shared" si="1"/>
        <v>0</v>
      </c>
    </row>
    <row r="21" spans="1:60" s="3" customFormat="1" ht="32.25" customHeight="1">
      <c r="A21" s="60"/>
      <c r="B21" s="64" t="s">
        <v>46</v>
      </c>
      <c r="C21" s="68" t="s">
        <v>47</v>
      </c>
      <c r="D21" s="20" t="s">
        <v>32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10"/>
      <c r="W21" s="10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7"/>
      <c r="AQ21" s="27"/>
      <c r="AR21" s="27"/>
      <c r="AS21" s="27"/>
      <c r="AT21" s="27"/>
      <c r="AU21" s="23"/>
      <c r="AV21" s="23"/>
      <c r="AW21" s="10"/>
      <c r="AX21" s="10"/>
      <c r="AY21" s="10"/>
      <c r="AZ21" s="10"/>
      <c r="BA21" s="10"/>
      <c r="BB21" s="10"/>
      <c r="BC21" s="10"/>
      <c r="BD21" s="10"/>
      <c r="BE21" s="14"/>
      <c r="BF21" s="14"/>
      <c r="BG21" s="3">
        <f t="shared" si="0"/>
        <v>0</v>
      </c>
      <c r="BH21" s="3">
        <f t="shared" si="1"/>
        <v>0</v>
      </c>
    </row>
    <row r="22" spans="1:60" s="3" customFormat="1" ht="26.25" customHeight="1">
      <c r="A22" s="60"/>
      <c r="B22" s="64"/>
      <c r="C22" s="68"/>
      <c r="D22" s="20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10"/>
      <c r="W22" s="10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7"/>
      <c r="AQ22" s="27"/>
      <c r="AR22" s="27"/>
      <c r="AS22" s="27"/>
      <c r="AT22" s="27"/>
      <c r="AU22" s="23"/>
      <c r="AV22" s="23"/>
      <c r="AW22" s="15"/>
      <c r="AX22" s="15"/>
      <c r="AY22" s="15"/>
      <c r="AZ22" s="15"/>
      <c r="BA22" s="15"/>
      <c r="BB22" s="15"/>
      <c r="BC22" s="15"/>
      <c r="BD22" s="15"/>
      <c r="BE22" s="24"/>
      <c r="BF22" s="24"/>
      <c r="BG22" s="3">
        <f t="shared" si="0"/>
        <v>0</v>
      </c>
      <c r="BH22" s="3">
        <f t="shared" si="1"/>
        <v>0</v>
      </c>
    </row>
    <row r="23" spans="1:60" s="3" customFormat="1" ht="24.75" customHeight="1">
      <c r="A23" s="60"/>
      <c r="B23" s="71" t="s">
        <v>48</v>
      </c>
      <c r="C23" s="72" t="s">
        <v>49</v>
      </c>
      <c r="D23" s="16" t="s">
        <v>32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0"/>
      <c r="W23" s="10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/>
      <c r="AQ23" s="19"/>
      <c r="AR23" s="19"/>
      <c r="AS23" s="19"/>
      <c r="AT23" s="19"/>
      <c r="AU23" s="19"/>
      <c r="AV23" s="48"/>
      <c r="AW23" s="10"/>
      <c r="AX23" s="10"/>
      <c r="AY23" s="10"/>
      <c r="AZ23" s="10"/>
      <c r="BA23" s="10"/>
      <c r="BB23" s="10"/>
      <c r="BC23" s="10"/>
      <c r="BD23" s="10"/>
      <c r="BE23" s="19"/>
      <c r="BF23" s="19"/>
      <c r="BG23" s="3">
        <f t="shared" si="0"/>
        <v>0</v>
      </c>
      <c r="BH23" s="3">
        <f t="shared" si="1"/>
        <v>0</v>
      </c>
    </row>
    <row r="24" spans="1:60" s="3" customFormat="1" ht="69.75" customHeight="1">
      <c r="A24" s="60"/>
      <c r="B24" s="71"/>
      <c r="C24" s="72"/>
      <c r="D24" s="16" t="s">
        <v>33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9"/>
      <c r="V24" s="10"/>
      <c r="W24" s="10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/>
      <c r="AQ24" s="19"/>
      <c r="AR24" s="19"/>
      <c r="AS24" s="19"/>
      <c r="AT24" s="19"/>
      <c r="AU24" s="19"/>
      <c r="AV24" s="49"/>
      <c r="AW24" s="15"/>
      <c r="AX24" s="15"/>
      <c r="AY24" s="15"/>
      <c r="AZ24" s="15"/>
      <c r="BA24" s="15"/>
      <c r="BB24" s="15"/>
      <c r="BC24" s="15"/>
      <c r="BD24" s="15"/>
      <c r="BE24" s="19"/>
      <c r="BF24" s="19"/>
      <c r="BG24" s="3">
        <f t="shared" si="0"/>
        <v>0</v>
      </c>
      <c r="BH24" s="3">
        <f t="shared" si="1"/>
        <v>0</v>
      </c>
    </row>
    <row r="25" spans="1:60" s="3" customFormat="1" ht="18.75" customHeight="1">
      <c r="A25" s="60"/>
      <c r="B25" s="63" t="s">
        <v>50</v>
      </c>
      <c r="C25" s="65" t="s">
        <v>51</v>
      </c>
      <c r="D25" s="16" t="s">
        <v>32</v>
      </c>
      <c r="E25" s="17">
        <v>4</v>
      </c>
      <c r="F25" s="17">
        <v>2</v>
      </c>
      <c r="G25" s="17">
        <v>4</v>
      </c>
      <c r="H25" s="17">
        <v>2</v>
      </c>
      <c r="I25" s="17">
        <v>4</v>
      </c>
      <c r="J25" s="17">
        <v>2</v>
      </c>
      <c r="K25" s="17">
        <v>4</v>
      </c>
      <c r="L25" s="17">
        <v>2</v>
      </c>
      <c r="M25" s="17">
        <v>4</v>
      </c>
      <c r="N25" s="17">
        <v>2</v>
      </c>
      <c r="O25" s="17">
        <v>4</v>
      </c>
      <c r="P25" s="17">
        <v>2</v>
      </c>
      <c r="Q25" s="17">
        <v>4</v>
      </c>
      <c r="R25" s="17">
        <v>2</v>
      </c>
      <c r="S25" s="17">
        <v>4</v>
      </c>
      <c r="T25" s="17">
        <v>2</v>
      </c>
      <c r="U25" s="28"/>
      <c r="V25" s="10">
        <v>0</v>
      </c>
      <c r="W25" s="10">
        <v>0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48"/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9">
        <v>48</v>
      </c>
      <c r="BF25" s="19"/>
      <c r="BG25" s="3">
        <f t="shared" si="0"/>
        <v>48</v>
      </c>
      <c r="BH25" s="3">
        <f t="shared" si="1"/>
        <v>0</v>
      </c>
    </row>
    <row r="26" spans="1:60" s="3" customFormat="1" ht="23.25" customHeight="1">
      <c r="A26" s="60"/>
      <c r="B26" s="63"/>
      <c r="C26" s="65"/>
      <c r="D26" s="16" t="s">
        <v>33</v>
      </c>
      <c r="E26" s="17">
        <v>2</v>
      </c>
      <c r="F26" s="17">
        <v>1</v>
      </c>
      <c r="G26" s="17">
        <v>2</v>
      </c>
      <c r="H26" s="17">
        <v>1</v>
      </c>
      <c r="I26" s="17">
        <v>2</v>
      </c>
      <c r="J26" s="17">
        <v>1</v>
      </c>
      <c r="K26" s="17">
        <v>2</v>
      </c>
      <c r="L26" s="17">
        <v>1</v>
      </c>
      <c r="M26" s="17">
        <v>2</v>
      </c>
      <c r="N26" s="17">
        <v>1</v>
      </c>
      <c r="O26" s="17">
        <v>2</v>
      </c>
      <c r="P26" s="17">
        <v>1</v>
      </c>
      <c r="Q26" s="17">
        <v>2</v>
      </c>
      <c r="R26" s="17">
        <v>1</v>
      </c>
      <c r="S26" s="17">
        <v>2</v>
      </c>
      <c r="T26" s="17">
        <v>1</v>
      </c>
      <c r="U26" s="9"/>
      <c r="V26" s="10"/>
      <c r="W26" s="10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49"/>
      <c r="AW26" s="15"/>
      <c r="AX26" s="15"/>
      <c r="AY26" s="15"/>
      <c r="AZ26" s="15"/>
      <c r="BA26" s="15"/>
      <c r="BB26" s="15"/>
      <c r="BC26" s="15"/>
      <c r="BD26" s="15"/>
      <c r="BE26" s="19"/>
      <c r="BF26" s="19">
        <v>24</v>
      </c>
      <c r="BG26" s="3">
        <f t="shared" si="0"/>
        <v>24</v>
      </c>
      <c r="BH26" s="3">
        <f t="shared" si="1"/>
        <v>0</v>
      </c>
    </row>
    <row r="27" spans="1:60" s="3" customFormat="1" ht="23.25" customHeight="1">
      <c r="A27" s="60"/>
      <c r="B27" s="63" t="s">
        <v>52</v>
      </c>
      <c r="C27" s="65" t="s">
        <v>53</v>
      </c>
      <c r="D27" s="16" t="s">
        <v>32</v>
      </c>
      <c r="E27" s="17">
        <v>6</v>
      </c>
      <c r="F27" s="17">
        <v>6</v>
      </c>
      <c r="G27" s="17">
        <v>6</v>
      </c>
      <c r="H27" s="17">
        <v>6</v>
      </c>
      <c r="I27" s="17">
        <v>6</v>
      </c>
      <c r="J27" s="17">
        <v>6</v>
      </c>
      <c r="K27" s="17">
        <v>6</v>
      </c>
      <c r="L27" s="17">
        <v>6</v>
      </c>
      <c r="M27" s="17">
        <v>6</v>
      </c>
      <c r="N27" s="17">
        <v>6</v>
      </c>
      <c r="O27" s="17">
        <v>6</v>
      </c>
      <c r="P27" s="17">
        <v>6</v>
      </c>
      <c r="Q27" s="17">
        <v>6</v>
      </c>
      <c r="R27" s="17">
        <v>6</v>
      </c>
      <c r="S27" s="17">
        <v>6</v>
      </c>
      <c r="T27" s="17">
        <v>6</v>
      </c>
      <c r="U27" s="28"/>
      <c r="V27" s="10">
        <v>0</v>
      </c>
      <c r="W27" s="10">
        <v>0</v>
      </c>
      <c r="X27" s="17">
        <v>6</v>
      </c>
      <c r="Y27" s="17">
        <v>8</v>
      </c>
      <c r="Z27" s="17">
        <v>6</v>
      </c>
      <c r="AA27" s="17">
        <v>8</v>
      </c>
      <c r="AB27" s="17">
        <v>6</v>
      </c>
      <c r="AC27" s="17">
        <v>8</v>
      </c>
      <c r="AD27" s="17"/>
      <c r="AE27" s="17"/>
      <c r="AF27" s="17">
        <v>6</v>
      </c>
      <c r="AG27" s="17">
        <v>8</v>
      </c>
      <c r="AH27" s="17">
        <v>6</v>
      </c>
      <c r="AI27" s="17">
        <v>8</v>
      </c>
      <c r="AJ27" s="17">
        <v>6</v>
      </c>
      <c r="AK27" s="17">
        <v>8</v>
      </c>
      <c r="AL27" s="17">
        <v>6</v>
      </c>
      <c r="AM27" s="17">
        <v>8</v>
      </c>
      <c r="AN27" s="17">
        <v>6</v>
      </c>
      <c r="AO27" s="17">
        <v>8</v>
      </c>
      <c r="AP27" s="46"/>
      <c r="AQ27" s="18"/>
      <c r="AR27" s="18"/>
      <c r="AS27" s="18"/>
      <c r="AT27" s="18"/>
      <c r="AU27" s="19"/>
      <c r="AV27" s="48"/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9">
        <v>208</v>
      </c>
      <c r="BF27" s="19"/>
      <c r="BG27" s="3">
        <f t="shared" si="0"/>
        <v>96</v>
      </c>
      <c r="BH27" s="3">
        <f t="shared" si="1"/>
        <v>112</v>
      </c>
    </row>
    <row r="28" spans="1:60" s="3" customFormat="1" ht="24.75" customHeight="1">
      <c r="A28" s="60"/>
      <c r="B28" s="63"/>
      <c r="C28" s="65"/>
      <c r="D28" s="16" t="s">
        <v>33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7">
        <v>3</v>
      </c>
      <c r="M28" s="17">
        <v>3</v>
      </c>
      <c r="N28" s="17">
        <v>3</v>
      </c>
      <c r="O28" s="17">
        <v>3</v>
      </c>
      <c r="P28" s="17">
        <v>3</v>
      </c>
      <c r="Q28" s="17">
        <v>3</v>
      </c>
      <c r="R28" s="17">
        <v>3</v>
      </c>
      <c r="S28" s="17">
        <v>3</v>
      </c>
      <c r="T28" s="17">
        <v>3</v>
      </c>
      <c r="U28" s="9"/>
      <c r="V28" s="10"/>
      <c r="W28" s="10"/>
      <c r="X28" s="9">
        <v>3</v>
      </c>
      <c r="Y28" s="9">
        <v>4</v>
      </c>
      <c r="Z28" s="9">
        <v>3</v>
      </c>
      <c r="AA28" s="9">
        <v>4</v>
      </c>
      <c r="AB28" s="9">
        <v>3</v>
      </c>
      <c r="AC28" s="9">
        <v>4</v>
      </c>
      <c r="AD28" s="9"/>
      <c r="AE28" s="9"/>
      <c r="AF28" s="9">
        <v>3</v>
      </c>
      <c r="AG28" s="9">
        <v>4</v>
      </c>
      <c r="AH28" s="9">
        <v>3</v>
      </c>
      <c r="AI28" s="9">
        <v>4</v>
      </c>
      <c r="AJ28" s="9">
        <v>3</v>
      </c>
      <c r="AK28" s="9">
        <v>4</v>
      </c>
      <c r="AL28" s="9">
        <v>3</v>
      </c>
      <c r="AM28" s="9">
        <v>4</v>
      </c>
      <c r="AN28" s="9">
        <v>3</v>
      </c>
      <c r="AO28" s="9">
        <v>4</v>
      </c>
      <c r="AP28" s="18"/>
      <c r="AQ28" s="18"/>
      <c r="AR28" s="18"/>
      <c r="AS28" s="18"/>
      <c r="AT28" s="18"/>
      <c r="AU28" s="19"/>
      <c r="AV28" s="49"/>
      <c r="AW28" s="15"/>
      <c r="AX28" s="15"/>
      <c r="AY28" s="15"/>
      <c r="AZ28" s="15"/>
      <c r="BA28" s="15"/>
      <c r="BB28" s="15"/>
      <c r="BC28" s="15"/>
      <c r="BD28" s="15"/>
      <c r="BE28" s="19"/>
      <c r="BF28" s="19">
        <v>104</v>
      </c>
      <c r="BG28" s="3">
        <f t="shared" si="0"/>
        <v>48</v>
      </c>
      <c r="BH28" s="3">
        <f t="shared" si="1"/>
        <v>56</v>
      </c>
    </row>
    <row r="29" spans="1:60" s="3" customFormat="1" ht="15.75" customHeight="1">
      <c r="A29" s="60"/>
      <c r="B29" s="52" t="s">
        <v>90</v>
      </c>
      <c r="C29" s="73" t="s">
        <v>63</v>
      </c>
      <c r="D29" s="16" t="s">
        <v>32</v>
      </c>
      <c r="E29" s="7"/>
      <c r="F29" s="7"/>
      <c r="G29" s="7"/>
      <c r="H29" s="7"/>
      <c r="I29" s="7"/>
      <c r="J29" s="7"/>
      <c r="K29" s="7"/>
      <c r="L29" s="8"/>
      <c r="M29" s="8"/>
      <c r="N29" s="8"/>
      <c r="O29" s="8"/>
      <c r="P29" s="8"/>
      <c r="Q29" s="8"/>
      <c r="R29" s="8"/>
      <c r="S29" s="8"/>
      <c r="T29" s="8"/>
      <c r="U29" s="8"/>
      <c r="V29" s="10">
        <v>0</v>
      </c>
      <c r="W29" s="10">
        <v>0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18"/>
      <c r="AQ29" s="18"/>
      <c r="AR29" s="18"/>
      <c r="AS29" s="18"/>
      <c r="AT29" s="18"/>
      <c r="AU29" s="19"/>
      <c r="AV29" s="48"/>
      <c r="AW29" s="15"/>
      <c r="AX29" s="15"/>
      <c r="AY29" s="15"/>
      <c r="AZ29" s="15"/>
      <c r="BA29" s="15"/>
      <c r="BB29" s="15"/>
      <c r="BC29" s="15"/>
      <c r="BD29" s="15"/>
      <c r="BE29" s="19"/>
      <c r="BF29" s="19"/>
      <c r="BG29" s="3">
        <f t="shared" si="0"/>
        <v>0</v>
      </c>
      <c r="BH29" s="3">
        <f t="shared" si="1"/>
        <v>0</v>
      </c>
    </row>
    <row r="30" spans="1:60" s="3" customFormat="1" ht="16.5" customHeight="1">
      <c r="A30" s="60"/>
      <c r="B30" s="52"/>
      <c r="C30" s="73"/>
      <c r="D30" s="16" t="s">
        <v>33</v>
      </c>
      <c r="E30" s="7"/>
      <c r="F30" s="7"/>
      <c r="G30" s="7"/>
      <c r="H30" s="7"/>
      <c r="I30" s="7"/>
      <c r="J30" s="7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  <c r="V30" s="10"/>
      <c r="W30" s="1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8"/>
      <c r="AQ30" s="18"/>
      <c r="AR30" s="18"/>
      <c r="AS30" s="18"/>
      <c r="AT30" s="18"/>
      <c r="AU30" s="19"/>
      <c r="AV30" s="49"/>
      <c r="AW30" s="15"/>
      <c r="AX30" s="15"/>
      <c r="AY30" s="15"/>
      <c r="AZ30" s="15"/>
      <c r="BA30" s="15"/>
      <c r="BB30" s="15"/>
      <c r="BC30" s="15"/>
      <c r="BD30" s="15"/>
      <c r="BE30" s="19"/>
      <c r="BF30" s="19"/>
      <c r="BG30" s="3">
        <f t="shared" si="0"/>
        <v>0</v>
      </c>
      <c r="BH30" s="3">
        <f t="shared" si="1"/>
        <v>0</v>
      </c>
    </row>
    <row r="31" spans="1:60" s="3" customFormat="1" ht="28.5" customHeight="1">
      <c r="A31" s="60"/>
      <c r="B31" s="71" t="s">
        <v>54</v>
      </c>
      <c r="C31" s="72" t="s">
        <v>55</v>
      </c>
      <c r="D31" s="16" t="s">
        <v>32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8"/>
      <c r="AQ31" s="18"/>
      <c r="AR31" s="47"/>
      <c r="AS31" s="18"/>
      <c r="AT31" s="19"/>
      <c r="AU31" s="19"/>
      <c r="AV31" s="50"/>
      <c r="AW31" s="10"/>
      <c r="AX31" s="10"/>
      <c r="AY31" s="10"/>
      <c r="AZ31" s="10"/>
      <c r="BA31" s="10"/>
      <c r="BB31" s="10"/>
      <c r="BC31" s="10"/>
      <c r="BD31" s="10"/>
      <c r="BE31" s="19"/>
      <c r="BF31" s="19"/>
      <c r="BG31" s="3">
        <f t="shared" si="0"/>
        <v>0</v>
      </c>
      <c r="BH31" s="3">
        <f t="shared" si="1"/>
        <v>0</v>
      </c>
    </row>
    <row r="32" spans="1:60" s="3" customFormat="1" ht="85.5" customHeight="1">
      <c r="A32" s="60"/>
      <c r="B32" s="71"/>
      <c r="C32" s="72"/>
      <c r="D32" s="16" t="s">
        <v>33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9"/>
      <c r="V32" s="10"/>
      <c r="W32" s="10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  <c r="AQ32" s="18"/>
      <c r="AR32" s="18"/>
      <c r="AS32" s="18"/>
      <c r="AT32" s="19"/>
      <c r="AU32" s="19"/>
      <c r="AV32" s="29"/>
      <c r="AW32" s="15"/>
      <c r="AX32" s="15"/>
      <c r="AY32" s="15"/>
      <c r="AZ32" s="15"/>
      <c r="BA32" s="15"/>
      <c r="BB32" s="15"/>
      <c r="BC32" s="15"/>
      <c r="BD32" s="15"/>
      <c r="BE32" s="19"/>
      <c r="BF32" s="19"/>
      <c r="BG32" s="3">
        <f t="shared" si="0"/>
        <v>0</v>
      </c>
      <c r="BH32" s="3">
        <f t="shared" si="1"/>
        <v>0</v>
      </c>
    </row>
    <row r="33" spans="1:60" s="3" customFormat="1" ht="21" customHeight="1">
      <c r="A33" s="60"/>
      <c r="B33" s="63" t="s">
        <v>57</v>
      </c>
      <c r="C33" s="65" t="s">
        <v>58</v>
      </c>
      <c r="D33" s="16" t="s">
        <v>32</v>
      </c>
      <c r="E33" s="26">
        <v>4</v>
      </c>
      <c r="F33" s="26">
        <v>4</v>
      </c>
      <c r="G33" s="26">
        <v>4</v>
      </c>
      <c r="H33" s="26">
        <v>4</v>
      </c>
      <c r="I33" s="26">
        <v>4</v>
      </c>
      <c r="J33" s="26">
        <v>4</v>
      </c>
      <c r="K33" s="26">
        <v>4</v>
      </c>
      <c r="L33" s="26">
        <v>4</v>
      </c>
      <c r="M33" s="26">
        <v>4</v>
      </c>
      <c r="N33" s="26">
        <v>4</v>
      </c>
      <c r="O33" s="26">
        <v>4</v>
      </c>
      <c r="P33" s="26">
        <v>4</v>
      </c>
      <c r="Q33" s="26">
        <v>4</v>
      </c>
      <c r="R33" s="26">
        <v>4</v>
      </c>
      <c r="S33" s="26">
        <v>4</v>
      </c>
      <c r="T33" s="26">
        <v>4</v>
      </c>
      <c r="U33" s="9"/>
      <c r="V33" s="10">
        <v>0</v>
      </c>
      <c r="W33" s="10">
        <v>0</v>
      </c>
      <c r="X33" s="26">
        <v>4</v>
      </c>
      <c r="Y33" s="26">
        <v>4</v>
      </c>
      <c r="Z33" s="26">
        <v>4</v>
      </c>
      <c r="AA33" s="26">
        <v>4</v>
      </c>
      <c r="AB33" s="26">
        <v>4</v>
      </c>
      <c r="AC33" s="26">
        <v>4</v>
      </c>
      <c r="AD33" s="26"/>
      <c r="AE33" s="26"/>
      <c r="AF33" s="26">
        <v>4</v>
      </c>
      <c r="AG33" s="26">
        <v>4</v>
      </c>
      <c r="AH33" s="26">
        <v>4</v>
      </c>
      <c r="AI33" s="26">
        <v>4</v>
      </c>
      <c r="AJ33" s="26">
        <v>4</v>
      </c>
      <c r="AK33" s="26">
        <v>4</v>
      </c>
      <c r="AL33" s="26">
        <v>4</v>
      </c>
      <c r="AM33" s="26">
        <v>4</v>
      </c>
      <c r="AN33" s="26">
        <v>4</v>
      </c>
      <c r="AO33" s="26">
        <v>4</v>
      </c>
      <c r="AP33" s="18"/>
      <c r="AQ33" s="18"/>
      <c r="AR33" s="18"/>
      <c r="AS33" s="18"/>
      <c r="AT33" s="18"/>
      <c r="AU33" s="19"/>
      <c r="AV33" s="48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9">
        <v>128</v>
      </c>
      <c r="BF33" s="19"/>
      <c r="BG33" s="3">
        <f t="shared" si="0"/>
        <v>64</v>
      </c>
      <c r="BH33" s="3">
        <f t="shared" si="1"/>
        <v>64</v>
      </c>
    </row>
    <row r="34" spans="1:60" s="3" customFormat="1" ht="18.75" customHeight="1">
      <c r="A34" s="60"/>
      <c r="B34" s="63"/>
      <c r="C34" s="65"/>
      <c r="D34" s="16" t="s">
        <v>33</v>
      </c>
      <c r="E34" s="17">
        <v>2</v>
      </c>
      <c r="F34" s="17">
        <v>2</v>
      </c>
      <c r="G34" s="17">
        <v>2</v>
      </c>
      <c r="H34" s="17">
        <v>2</v>
      </c>
      <c r="I34" s="17">
        <v>2</v>
      </c>
      <c r="J34" s="17">
        <v>2</v>
      </c>
      <c r="K34" s="17">
        <v>2</v>
      </c>
      <c r="L34" s="17">
        <v>2</v>
      </c>
      <c r="M34" s="17">
        <v>2</v>
      </c>
      <c r="N34" s="17">
        <v>2</v>
      </c>
      <c r="O34" s="17">
        <v>2</v>
      </c>
      <c r="P34" s="17">
        <v>2</v>
      </c>
      <c r="Q34" s="17">
        <v>2</v>
      </c>
      <c r="R34" s="17">
        <v>2</v>
      </c>
      <c r="S34" s="17">
        <v>2</v>
      </c>
      <c r="T34" s="17">
        <v>2</v>
      </c>
      <c r="U34" s="9"/>
      <c r="V34" s="10"/>
      <c r="W34" s="10"/>
      <c r="X34" s="17">
        <v>2</v>
      </c>
      <c r="Y34" s="17">
        <v>2</v>
      </c>
      <c r="Z34" s="17">
        <v>2</v>
      </c>
      <c r="AA34" s="17">
        <v>2</v>
      </c>
      <c r="AB34" s="17">
        <v>2</v>
      </c>
      <c r="AC34" s="17">
        <v>2</v>
      </c>
      <c r="AD34" s="17"/>
      <c r="AE34" s="17"/>
      <c r="AF34" s="17">
        <v>2</v>
      </c>
      <c r="AG34" s="17">
        <v>2</v>
      </c>
      <c r="AH34" s="17">
        <v>2</v>
      </c>
      <c r="AI34" s="17">
        <v>2</v>
      </c>
      <c r="AJ34" s="17">
        <v>2</v>
      </c>
      <c r="AK34" s="17">
        <v>2</v>
      </c>
      <c r="AL34" s="17">
        <v>2</v>
      </c>
      <c r="AM34" s="17">
        <v>2</v>
      </c>
      <c r="AN34" s="17">
        <v>2</v>
      </c>
      <c r="AO34" s="17">
        <v>2</v>
      </c>
      <c r="AP34" s="18"/>
      <c r="AQ34" s="18"/>
      <c r="AR34" s="18"/>
      <c r="AS34" s="18"/>
      <c r="AT34" s="18"/>
      <c r="AU34" s="19"/>
      <c r="AV34" s="49"/>
      <c r="AW34" s="15"/>
      <c r="AX34" s="15"/>
      <c r="AY34" s="15"/>
      <c r="AZ34" s="15"/>
      <c r="BA34" s="15"/>
      <c r="BB34" s="15"/>
      <c r="BC34" s="15"/>
      <c r="BD34" s="15"/>
      <c r="BE34" s="19"/>
      <c r="BF34" s="19">
        <v>64</v>
      </c>
      <c r="BG34" s="3">
        <f t="shared" si="0"/>
        <v>32</v>
      </c>
      <c r="BH34" s="3">
        <f t="shared" si="1"/>
        <v>32</v>
      </c>
    </row>
    <row r="35" spans="1:60" ht="32.25" customHeight="1">
      <c r="A35" s="60"/>
      <c r="B35" s="74" t="s">
        <v>59</v>
      </c>
      <c r="C35" s="75" t="s">
        <v>60</v>
      </c>
      <c r="D35" s="31" t="s">
        <v>32</v>
      </c>
      <c r="E35" s="26">
        <v>4</v>
      </c>
      <c r="F35" s="26">
        <v>4</v>
      </c>
      <c r="G35" s="26">
        <v>4</v>
      </c>
      <c r="H35" s="26">
        <v>4</v>
      </c>
      <c r="I35" s="26">
        <v>4</v>
      </c>
      <c r="J35" s="26">
        <v>4</v>
      </c>
      <c r="K35" s="26">
        <v>4</v>
      </c>
      <c r="L35" s="26">
        <v>4</v>
      </c>
      <c r="M35" s="26">
        <v>4</v>
      </c>
      <c r="N35" s="26">
        <v>4</v>
      </c>
      <c r="O35" s="26">
        <v>4</v>
      </c>
      <c r="P35" s="26">
        <v>4</v>
      </c>
      <c r="Q35" s="26">
        <v>4</v>
      </c>
      <c r="R35" s="26">
        <v>4</v>
      </c>
      <c r="S35" s="26">
        <v>4</v>
      </c>
      <c r="T35" s="26">
        <v>4</v>
      </c>
      <c r="U35" s="30"/>
      <c r="V35" s="10">
        <v>0</v>
      </c>
      <c r="W35" s="10">
        <v>0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3"/>
      <c r="AJ35" s="33"/>
      <c r="AK35" s="33"/>
      <c r="AL35" s="32"/>
      <c r="AM35" s="33"/>
      <c r="AN35" s="32"/>
      <c r="AO35" s="32"/>
      <c r="AP35" s="33"/>
      <c r="AQ35" s="33"/>
      <c r="AR35" s="34"/>
      <c r="AS35" s="33"/>
      <c r="AT35" s="33"/>
      <c r="AU35" s="33"/>
      <c r="AV35" s="48"/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43">
        <v>64</v>
      </c>
      <c r="BF35" s="43"/>
      <c r="BG35" s="3">
        <f t="shared" si="0"/>
        <v>64</v>
      </c>
      <c r="BH35" s="3">
        <f t="shared" si="1"/>
        <v>0</v>
      </c>
    </row>
    <row r="36" spans="1:60" ht="47.25" customHeight="1">
      <c r="A36" s="60"/>
      <c r="B36" s="74"/>
      <c r="C36" s="75"/>
      <c r="D36" s="31" t="s">
        <v>33</v>
      </c>
      <c r="E36" s="17">
        <v>2</v>
      </c>
      <c r="F36" s="17">
        <v>2</v>
      </c>
      <c r="G36" s="17">
        <v>2</v>
      </c>
      <c r="H36" s="17">
        <v>2</v>
      </c>
      <c r="I36" s="17">
        <v>2</v>
      </c>
      <c r="J36" s="17">
        <v>2</v>
      </c>
      <c r="K36" s="17">
        <v>2</v>
      </c>
      <c r="L36" s="17">
        <v>2</v>
      </c>
      <c r="M36" s="17">
        <v>2</v>
      </c>
      <c r="N36" s="17">
        <v>2</v>
      </c>
      <c r="O36" s="17">
        <v>2</v>
      </c>
      <c r="P36" s="17">
        <v>2</v>
      </c>
      <c r="Q36" s="17">
        <v>2</v>
      </c>
      <c r="R36" s="17">
        <v>2</v>
      </c>
      <c r="S36" s="17">
        <v>2</v>
      </c>
      <c r="T36" s="17">
        <v>2</v>
      </c>
      <c r="U36" s="35"/>
      <c r="V36" s="10"/>
      <c r="W36" s="10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3"/>
      <c r="AJ36" s="33"/>
      <c r="AK36" s="33"/>
      <c r="AL36" s="32"/>
      <c r="AM36" s="33"/>
      <c r="AN36" s="32"/>
      <c r="AO36" s="32"/>
      <c r="AP36" s="33"/>
      <c r="AQ36" s="33"/>
      <c r="AR36" s="34"/>
      <c r="AS36" s="33"/>
      <c r="AT36" s="33"/>
      <c r="AU36" s="33"/>
      <c r="AV36" s="49"/>
      <c r="AW36" s="15"/>
      <c r="AX36" s="15"/>
      <c r="AY36" s="15"/>
      <c r="AZ36" s="15"/>
      <c r="BA36" s="15"/>
      <c r="BB36" s="15"/>
      <c r="BC36" s="15"/>
      <c r="BD36" s="15"/>
      <c r="BE36" s="43"/>
      <c r="BF36" s="43">
        <v>32</v>
      </c>
      <c r="BG36" s="3">
        <f t="shared" si="0"/>
        <v>32</v>
      </c>
      <c r="BH36" s="3">
        <f t="shared" si="1"/>
        <v>0</v>
      </c>
    </row>
    <row r="37" spans="1:60" ht="26.25" customHeight="1">
      <c r="A37" s="60"/>
      <c r="B37" s="52" t="s">
        <v>84</v>
      </c>
      <c r="C37" s="73" t="s">
        <v>61</v>
      </c>
      <c r="D37" s="16" t="s">
        <v>32</v>
      </c>
      <c r="E37" s="7">
        <v>4</v>
      </c>
      <c r="F37" s="7">
        <v>6</v>
      </c>
      <c r="G37" s="7">
        <v>4</v>
      </c>
      <c r="H37" s="7">
        <v>6</v>
      </c>
      <c r="I37" s="7">
        <v>4</v>
      </c>
      <c r="J37" s="7">
        <v>6</v>
      </c>
      <c r="K37" s="7">
        <v>4</v>
      </c>
      <c r="L37" s="7">
        <v>6</v>
      </c>
      <c r="M37" s="7">
        <v>4</v>
      </c>
      <c r="N37" s="7">
        <v>6</v>
      </c>
      <c r="O37" s="7">
        <v>4</v>
      </c>
      <c r="P37" s="7">
        <v>6</v>
      </c>
      <c r="Q37" s="7">
        <v>4</v>
      </c>
      <c r="R37" s="7">
        <v>6</v>
      </c>
      <c r="S37" s="7">
        <v>4</v>
      </c>
      <c r="T37" s="7">
        <v>6</v>
      </c>
      <c r="U37" s="8"/>
      <c r="V37" s="10">
        <v>0</v>
      </c>
      <c r="W37" s="10">
        <v>0</v>
      </c>
      <c r="X37" s="18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I37" s="37"/>
      <c r="AJ37" s="37"/>
      <c r="AK37" s="37"/>
      <c r="AL37" s="36"/>
      <c r="AM37" s="37"/>
      <c r="AN37" s="36"/>
      <c r="AO37" s="36"/>
      <c r="AP37" s="37"/>
      <c r="AQ37" s="37"/>
      <c r="AR37" s="38"/>
      <c r="AS37" s="37"/>
      <c r="AT37" s="37"/>
      <c r="AU37" s="37"/>
      <c r="AV37" s="48"/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43">
        <v>80</v>
      </c>
      <c r="BF37" s="43"/>
      <c r="BG37" s="3">
        <f t="shared" si="0"/>
        <v>80</v>
      </c>
      <c r="BH37" s="3">
        <f t="shared" si="1"/>
        <v>0</v>
      </c>
    </row>
    <row r="38" spans="1:60" ht="22.5" customHeight="1">
      <c r="A38" s="60"/>
      <c r="B38" s="52"/>
      <c r="C38" s="73"/>
      <c r="D38" s="16" t="s">
        <v>33</v>
      </c>
      <c r="E38" s="7">
        <v>2</v>
      </c>
      <c r="F38" s="7">
        <v>3</v>
      </c>
      <c r="G38" s="7">
        <v>2</v>
      </c>
      <c r="H38" s="7">
        <v>3</v>
      </c>
      <c r="I38" s="7">
        <v>2</v>
      </c>
      <c r="J38" s="7">
        <v>3</v>
      </c>
      <c r="K38" s="7">
        <v>2</v>
      </c>
      <c r="L38" s="7">
        <v>3</v>
      </c>
      <c r="M38" s="7">
        <v>2</v>
      </c>
      <c r="N38" s="7">
        <v>3</v>
      </c>
      <c r="O38" s="7">
        <v>2</v>
      </c>
      <c r="P38" s="7">
        <v>3</v>
      </c>
      <c r="Q38" s="7">
        <v>2</v>
      </c>
      <c r="R38" s="7">
        <v>3</v>
      </c>
      <c r="S38" s="7">
        <v>2</v>
      </c>
      <c r="T38" s="7">
        <v>3</v>
      </c>
      <c r="U38" s="8"/>
      <c r="V38" s="10"/>
      <c r="W38" s="10"/>
      <c r="X38" s="18"/>
      <c r="Y38" s="36"/>
      <c r="Z38" s="36"/>
      <c r="AA38" s="36"/>
      <c r="AB38" s="36"/>
      <c r="AC38" s="36"/>
      <c r="AD38" s="36"/>
      <c r="AE38" s="36"/>
      <c r="AF38" s="36"/>
      <c r="AG38" s="36"/>
      <c r="AH38" s="37"/>
      <c r="AI38" s="37"/>
      <c r="AJ38" s="37"/>
      <c r="AK38" s="37"/>
      <c r="AL38" s="36"/>
      <c r="AM38" s="37"/>
      <c r="AN38" s="36"/>
      <c r="AO38" s="36"/>
      <c r="AP38" s="37"/>
      <c r="AQ38" s="37"/>
      <c r="AR38" s="38"/>
      <c r="AS38" s="37"/>
      <c r="AT38" s="37"/>
      <c r="AU38" s="37"/>
      <c r="AV38" s="49"/>
      <c r="AW38" s="15"/>
      <c r="AX38" s="15"/>
      <c r="AY38" s="15"/>
      <c r="AZ38" s="15"/>
      <c r="BA38" s="15"/>
      <c r="BB38" s="15"/>
      <c r="BC38" s="15"/>
      <c r="BD38" s="15"/>
      <c r="BE38" s="43"/>
      <c r="BF38" s="43">
        <v>40</v>
      </c>
      <c r="BG38" s="3">
        <f t="shared" si="0"/>
        <v>40</v>
      </c>
      <c r="BH38" s="3">
        <f t="shared" si="1"/>
        <v>0</v>
      </c>
    </row>
    <row r="39" spans="1:60" ht="18" customHeight="1">
      <c r="A39" s="60"/>
      <c r="B39" s="52" t="s">
        <v>91</v>
      </c>
      <c r="C39" s="73" t="s">
        <v>63</v>
      </c>
      <c r="D39" s="16" t="s">
        <v>32</v>
      </c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10">
        <v>0</v>
      </c>
      <c r="W39" s="10">
        <v>0</v>
      </c>
      <c r="X39" s="18"/>
      <c r="Y39" s="36"/>
      <c r="Z39" s="36"/>
      <c r="AA39" s="36"/>
      <c r="AB39" s="36"/>
      <c r="AC39" s="36"/>
      <c r="AD39" s="36"/>
      <c r="AE39" s="36"/>
      <c r="AF39" s="36"/>
      <c r="AG39" s="36"/>
      <c r="AH39" s="37"/>
      <c r="AI39" s="37"/>
      <c r="AJ39" s="37"/>
      <c r="AK39" s="37"/>
      <c r="AL39" s="36"/>
      <c r="AM39" s="37"/>
      <c r="AN39" s="36"/>
      <c r="AO39" s="36"/>
      <c r="AP39" s="8"/>
      <c r="AQ39" s="37"/>
      <c r="AR39" s="51">
        <v>18</v>
      </c>
      <c r="AS39" s="7">
        <v>36</v>
      </c>
      <c r="AT39" s="7">
        <v>18</v>
      </c>
      <c r="AU39" s="7"/>
      <c r="AV39" s="48"/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43">
        <v>72</v>
      </c>
      <c r="BF39" s="43"/>
      <c r="BG39" s="3">
        <f t="shared" si="0"/>
        <v>0</v>
      </c>
      <c r="BH39" s="3">
        <v>72</v>
      </c>
    </row>
    <row r="40" spans="1:60" ht="15.75" customHeight="1">
      <c r="A40" s="60"/>
      <c r="B40" s="52"/>
      <c r="C40" s="73"/>
      <c r="D40" s="16" t="s">
        <v>33</v>
      </c>
      <c r="E40" s="7"/>
      <c r="F40" s="7"/>
      <c r="G40" s="7"/>
      <c r="H40" s="7"/>
      <c r="I40" s="7"/>
      <c r="J40" s="7"/>
      <c r="K40" s="7"/>
      <c r="L40" s="8"/>
      <c r="M40" s="8"/>
      <c r="N40" s="8"/>
      <c r="O40" s="8"/>
      <c r="P40" s="8"/>
      <c r="Q40" s="8"/>
      <c r="R40" s="8"/>
      <c r="S40" s="8"/>
      <c r="T40" s="8"/>
      <c r="U40" s="8"/>
      <c r="V40" s="10"/>
      <c r="W40" s="10"/>
      <c r="X40" s="18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37"/>
      <c r="AJ40" s="37"/>
      <c r="AK40" s="37"/>
      <c r="AL40" s="36"/>
      <c r="AM40" s="37"/>
      <c r="AN40" s="36"/>
      <c r="AO40" s="36"/>
      <c r="AP40" s="37"/>
      <c r="AQ40" s="37"/>
      <c r="AR40" s="51"/>
      <c r="AS40" s="7"/>
      <c r="AT40" s="7"/>
      <c r="AU40" s="7"/>
      <c r="AV40" s="49"/>
      <c r="AW40" s="15"/>
      <c r="AX40" s="15"/>
      <c r="AY40" s="15"/>
      <c r="AZ40" s="15"/>
      <c r="BA40" s="15"/>
      <c r="BB40" s="15"/>
      <c r="BC40" s="15"/>
      <c r="BD40" s="15"/>
      <c r="BE40" s="43"/>
      <c r="BF40" s="43"/>
      <c r="BG40" s="3">
        <f t="shared" si="0"/>
        <v>0</v>
      </c>
      <c r="BH40" s="3">
        <f t="shared" si="1"/>
        <v>0</v>
      </c>
    </row>
    <row r="41" spans="1:60" ht="27" customHeight="1">
      <c r="A41" s="60"/>
      <c r="B41" s="74" t="s">
        <v>92</v>
      </c>
      <c r="C41" s="75" t="s">
        <v>65</v>
      </c>
      <c r="D41" s="31" t="s">
        <v>32</v>
      </c>
      <c r="E41" s="26"/>
      <c r="F41" s="26"/>
      <c r="G41" s="26"/>
      <c r="H41" s="26"/>
      <c r="I41" s="26"/>
      <c r="J41" s="26"/>
      <c r="K41" s="2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10">
        <v>0</v>
      </c>
      <c r="W41" s="10">
        <v>0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33"/>
      <c r="AJ41" s="33"/>
      <c r="AK41" s="33"/>
      <c r="AL41" s="32"/>
      <c r="AM41" s="33"/>
      <c r="AN41" s="32"/>
      <c r="AO41" s="32"/>
      <c r="AP41" s="35"/>
      <c r="AQ41" s="8"/>
      <c r="AR41" s="8"/>
      <c r="AS41" s="26"/>
      <c r="AT41" s="26">
        <v>18</v>
      </c>
      <c r="AU41" s="26">
        <v>18</v>
      </c>
      <c r="AV41" s="48">
        <v>36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43">
        <v>72</v>
      </c>
      <c r="BF41" s="43"/>
      <c r="BG41" s="3">
        <f t="shared" si="0"/>
        <v>0</v>
      </c>
      <c r="BH41" s="3">
        <v>72</v>
      </c>
    </row>
    <row r="42" spans="1:60" ht="27" customHeight="1">
      <c r="A42" s="60"/>
      <c r="B42" s="74"/>
      <c r="C42" s="75"/>
      <c r="D42" s="31" t="s">
        <v>33</v>
      </c>
      <c r="E42" s="26"/>
      <c r="F42" s="26"/>
      <c r="G42" s="26"/>
      <c r="H42" s="26"/>
      <c r="I42" s="26"/>
      <c r="J42" s="26"/>
      <c r="K42" s="2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10"/>
      <c r="W42" s="10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  <c r="AI42" s="33"/>
      <c r="AJ42" s="33"/>
      <c r="AK42" s="33"/>
      <c r="AL42" s="32"/>
      <c r="AM42" s="33"/>
      <c r="AN42" s="32"/>
      <c r="AO42" s="32"/>
      <c r="AP42" s="33"/>
      <c r="AQ42" s="33"/>
      <c r="AR42" s="34"/>
      <c r="AS42" s="33"/>
      <c r="AT42" s="33"/>
      <c r="AU42" s="33"/>
      <c r="AV42" s="49"/>
      <c r="AW42" s="15"/>
      <c r="AX42" s="15"/>
      <c r="AY42" s="15"/>
      <c r="AZ42" s="15"/>
      <c r="BA42" s="15"/>
      <c r="BB42" s="15"/>
      <c r="BC42" s="15"/>
      <c r="BD42" s="15"/>
      <c r="BE42" s="43"/>
      <c r="BF42" s="43"/>
      <c r="BG42" s="3">
        <f t="shared" si="0"/>
        <v>0</v>
      </c>
      <c r="BH42" s="3">
        <f t="shared" si="1"/>
        <v>0</v>
      </c>
    </row>
    <row r="43" spans="1:60" ht="32.25" customHeight="1">
      <c r="A43" s="60"/>
      <c r="B43" s="76" t="s">
        <v>66</v>
      </c>
      <c r="C43" s="77" t="s">
        <v>67</v>
      </c>
      <c r="D43" s="16" t="s">
        <v>32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5"/>
      <c r="V43" s="10"/>
      <c r="W43" s="1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37"/>
      <c r="AQ43" s="37"/>
      <c r="AR43" s="29" t="s">
        <v>56</v>
      </c>
      <c r="AS43" s="37"/>
      <c r="AT43" s="37"/>
      <c r="AU43" s="47"/>
      <c r="AV43" s="48"/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43"/>
      <c r="BF43" s="43"/>
      <c r="BG43" s="3">
        <f t="shared" si="0"/>
        <v>0</v>
      </c>
      <c r="BH43" s="3">
        <f t="shared" si="1"/>
        <v>0</v>
      </c>
    </row>
    <row r="44" spans="1:60" ht="42.75" customHeight="1">
      <c r="A44" s="60"/>
      <c r="B44" s="76"/>
      <c r="C44" s="77"/>
      <c r="D44" s="16" t="s">
        <v>33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8"/>
      <c r="V44" s="10"/>
      <c r="W44" s="10"/>
      <c r="X44" s="9"/>
      <c r="Y44" s="8"/>
      <c r="Z44" s="9"/>
      <c r="AA44" s="8"/>
      <c r="AB44" s="9"/>
      <c r="AC44" s="8"/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37"/>
      <c r="AQ44" s="37"/>
      <c r="AR44" s="38"/>
      <c r="AS44" s="37"/>
      <c r="AT44" s="37"/>
      <c r="AU44" s="37"/>
      <c r="AV44" s="49"/>
      <c r="AW44" s="15"/>
      <c r="AX44" s="15"/>
      <c r="AY44" s="15"/>
      <c r="AZ44" s="15"/>
      <c r="BA44" s="15"/>
      <c r="BB44" s="15"/>
      <c r="BC44" s="15"/>
      <c r="BD44" s="15"/>
      <c r="BE44" s="43"/>
      <c r="BF44" s="43"/>
      <c r="BG44" s="3">
        <f t="shared" si="0"/>
        <v>0</v>
      </c>
      <c r="BH44" s="3">
        <f t="shared" si="1"/>
        <v>0</v>
      </c>
    </row>
    <row r="45" spans="1:60" ht="19.5" customHeight="1">
      <c r="A45" s="60"/>
      <c r="B45" s="74" t="s">
        <v>68</v>
      </c>
      <c r="C45" s="75" t="s">
        <v>69</v>
      </c>
      <c r="D45" s="31" t="s">
        <v>32</v>
      </c>
      <c r="E45" s="26"/>
      <c r="F45" s="26"/>
      <c r="G45" s="26"/>
      <c r="H45" s="26"/>
      <c r="I45" s="26"/>
      <c r="J45" s="26"/>
      <c r="K45" s="26"/>
      <c r="L45" s="26"/>
      <c r="M45" s="35"/>
      <c r="N45" s="35"/>
      <c r="O45" s="35"/>
      <c r="P45" s="35"/>
      <c r="Q45" s="35"/>
      <c r="R45" s="35"/>
      <c r="S45" s="35"/>
      <c r="T45" s="35"/>
      <c r="U45" s="35"/>
      <c r="V45" s="10">
        <v>0</v>
      </c>
      <c r="W45" s="10">
        <v>0</v>
      </c>
      <c r="X45" s="7">
        <v>4</v>
      </c>
      <c r="Y45" s="7">
        <v>6</v>
      </c>
      <c r="Z45" s="7">
        <v>4</v>
      </c>
      <c r="AA45" s="7">
        <v>6</v>
      </c>
      <c r="AB45" s="7">
        <v>4</v>
      </c>
      <c r="AC45" s="7">
        <v>6</v>
      </c>
      <c r="AD45" s="7"/>
      <c r="AE45" s="7"/>
      <c r="AF45" s="7">
        <v>4</v>
      </c>
      <c r="AG45" s="7">
        <v>6</v>
      </c>
      <c r="AH45" s="7">
        <v>4</v>
      </c>
      <c r="AI45" s="7">
        <v>6</v>
      </c>
      <c r="AJ45" s="7">
        <v>4</v>
      </c>
      <c r="AK45" s="7">
        <v>6</v>
      </c>
      <c r="AL45" s="7">
        <v>4</v>
      </c>
      <c r="AM45" s="7">
        <v>6</v>
      </c>
      <c r="AN45" s="7">
        <v>4</v>
      </c>
      <c r="AO45" s="7">
        <v>6</v>
      </c>
      <c r="AP45" s="33"/>
      <c r="AQ45" s="33"/>
      <c r="AR45" s="34"/>
      <c r="AS45" s="33"/>
      <c r="AT45" s="33"/>
      <c r="AU45" s="33"/>
      <c r="AV45" s="48"/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43">
        <v>80</v>
      </c>
      <c r="BF45" s="43"/>
      <c r="BG45" s="3">
        <f t="shared" si="0"/>
        <v>0</v>
      </c>
      <c r="BH45" s="3">
        <f t="shared" si="1"/>
        <v>80</v>
      </c>
    </row>
    <row r="46" spans="1:60" ht="21" customHeight="1">
      <c r="A46" s="60"/>
      <c r="B46" s="74"/>
      <c r="C46" s="75"/>
      <c r="D46" s="31" t="s">
        <v>33</v>
      </c>
      <c r="E46" s="26"/>
      <c r="F46" s="26"/>
      <c r="G46" s="26"/>
      <c r="H46" s="26"/>
      <c r="I46" s="26"/>
      <c r="J46" s="26"/>
      <c r="K46" s="2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0"/>
      <c r="W46" s="10"/>
      <c r="X46" s="7">
        <v>2</v>
      </c>
      <c r="Y46" s="7">
        <v>3</v>
      </c>
      <c r="Z46" s="7">
        <v>2</v>
      </c>
      <c r="AA46" s="7">
        <v>3</v>
      </c>
      <c r="AB46" s="7">
        <v>2</v>
      </c>
      <c r="AC46" s="7">
        <v>3</v>
      </c>
      <c r="AD46" s="7"/>
      <c r="AE46" s="7"/>
      <c r="AF46" s="7">
        <v>2</v>
      </c>
      <c r="AG46" s="7">
        <v>3</v>
      </c>
      <c r="AH46" s="7">
        <v>2</v>
      </c>
      <c r="AI46" s="7">
        <v>3</v>
      </c>
      <c r="AJ46" s="7">
        <v>2</v>
      </c>
      <c r="AK46" s="7">
        <v>3</v>
      </c>
      <c r="AL46" s="7">
        <v>2</v>
      </c>
      <c r="AM46" s="7">
        <v>3</v>
      </c>
      <c r="AN46" s="7">
        <v>2</v>
      </c>
      <c r="AO46" s="7">
        <v>3</v>
      </c>
      <c r="AP46" s="33"/>
      <c r="AQ46" s="33"/>
      <c r="AR46" s="34"/>
      <c r="AS46" s="33"/>
      <c r="AT46" s="33"/>
      <c r="AU46" s="33"/>
      <c r="AV46" s="49"/>
      <c r="AW46" s="15"/>
      <c r="AX46" s="15"/>
      <c r="AY46" s="15"/>
      <c r="AZ46" s="15"/>
      <c r="BA46" s="15"/>
      <c r="BB46" s="15"/>
      <c r="BC46" s="15"/>
      <c r="BD46" s="15"/>
      <c r="BE46" s="43"/>
      <c r="BF46" s="43">
        <v>40</v>
      </c>
      <c r="BG46" s="3">
        <f t="shared" si="0"/>
        <v>0</v>
      </c>
      <c r="BH46" s="3">
        <f t="shared" si="1"/>
        <v>40</v>
      </c>
    </row>
    <row r="47" spans="1:60" ht="24.75" customHeight="1">
      <c r="A47" s="60"/>
      <c r="B47" s="52" t="s">
        <v>85</v>
      </c>
      <c r="C47" s="73" t="s">
        <v>70</v>
      </c>
      <c r="D47" s="16" t="s">
        <v>32</v>
      </c>
      <c r="E47" s="26">
        <v>4</v>
      </c>
      <c r="F47" s="26">
        <v>4</v>
      </c>
      <c r="G47" s="26">
        <v>4</v>
      </c>
      <c r="H47" s="26">
        <v>4</v>
      </c>
      <c r="I47" s="26">
        <v>4</v>
      </c>
      <c r="J47" s="26">
        <v>4</v>
      </c>
      <c r="K47" s="26">
        <v>4</v>
      </c>
      <c r="L47" s="26">
        <v>4</v>
      </c>
      <c r="M47" s="26">
        <v>4</v>
      </c>
      <c r="N47" s="26">
        <v>4</v>
      </c>
      <c r="O47" s="26">
        <v>4</v>
      </c>
      <c r="P47" s="26">
        <v>4</v>
      </c>
      <c r="Q47" s="26">
        <v>4</v>
      </c>
      <c r="R47" s="26">
        <v>4</v>
      </c>
      <c r="S47" s="26">
        <v>4</v>
      </c>
      <c r="T47" s="26">
        <v>4</v>
      </c>
      <c r="U47" s="8"/>
      <c r="V47" s="10">
        <v>0</v>
      </c>
      <c r="W47" s="10">
        <v>0</v>
      </c>
      <c r="X47" s="17">
        <v>4</v>
      </c>
      <c r="Y47" s="17">
        <v>2</v>
      </c>
      <c r="Z47" s="17">
        <v>4</v>
      </c>
      <c r="AA47" s="17">
        <v>2</v>
      </c>
      <c r="AB47" s="17">
        <v>4</v>
      </c>
      <c r="AC47" s="17">
        <v>2</v>
      </c>
      <c r="AD47" s="17"/>
      <c r="AE47" s="17"/>
      <c r="AF47" s="17">
        <v>4</v>
      </c>
      <c r="AG47" s="17">
        <v>2</v>
      </c>
      <c r="AH47" s="17">
        <v>4</v>
      </c>
      <c r="AI47" s="17">
        <v>2</v>
      </c>
      <c r="AJ47" s="17">
        <v>4</v>
      </c>
      <c r="AK47" s="17">
        <v>2</v>
      </c>
      <c r="AL47" s="17">
        <v>4</v>
      </c>
      <c r="AM47" s="17">
        <v>2</v>
      </c>
      <c r="AN47" s="17">
        <v>4</v>
      </c>
      <c r="AO47" s="17">
        <v>2</v>
      </c>
      <c r="AP47" s="37"/>
      <c r="AQ47" s="37"/>
      <c r="AR47" s="38"/>
      <c r="AS47" s="37"/>
      <c r="AT47" s="37"/>
      <c r="AU47" s="37"/>
      <c r="AV47" s="48"/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43">
        <v>112</v>
      </c>
      <c r="BF47" s="43"/>
      <c r="BG47" s="3">
        <f t="shared" si="0"/>
        <v>64</v>
      </c>
      <c r="BH47" s="3">
        <f t="shared" si="1"/>
        <v>48</v>
      </c>
    </row>
    <row r="48" spans="1:60" ht="23.25" customHeight="1">
      <c r="A48" s="60"/>
      <c r="B48" s="52"/>
      <c r="C48" s="73"/>
      <c r="D48" s="16" t="s">
        <v>33</v>
      </c>
      <c r="E48" s="17">
        <v>2</v>
      </c>
      <c r="F48" s="17">
        <v>2</v>
      </c>
      <c r="G48" s="17">
        <v>2</v>
      </c>
      <c r="H48" s="17">
        <v>2</v>
      </c>
      <c r="I48" s="17">
        <v>2</v>
      </c>
      <c r="J48" s="17">
        <v>2</v>
      </c>
      <c r="K48" s="17">
        <v>2</v>
      </c>
      <c r="L48" s="17">
        <v>2</v>
      </c>
      <c r="M48" s="17">
        <v>2</v>
      </c>
      <c r="N48" s="17">
        <v>2</v>
      </c>
      <c r="O48" s="17">
        <v>2</v>
      </c>
      <c r="P48" s="17">
        <v>2</v>
      </c>
      <c r="Q48" s="17">
        <v>2</v>
      </c>
      <c r="R48" s="17">
        <v>2</v>
      </c>
      <c r="S48" s="17">
        <v>2</v>
      </c>
      <c r="T48" s="17">
        <v>2</v>
      </c>
      <c r="U48" s="8"/>
      <c r="V48" s="10"/>
      <c r="W48" s="10"/>
      <c r="X48" s="17">
        <v>2</v>
      </c>
      <c r="Y48" s="17">
        <v>1</v>
      </c>
      <c r="Z48" s="17">
        <v>2</v>
      </c>
      <c r="AA48" s="17">
        <v>1</v>
      </c>
      <c r="AB48" s="17">
        <v>2</v>
      </c>
      <c r="AC48" s="17">
        <v>1</v>
      </c>
      <c r="AD48" s="17"/>
      <c r="AE48" s="17"/>
      <c r="AF48" s="17">
        <v>2</v>
      </c>
      <c r="AG48" s="17">
        <v>1</v>
      </c>
      <c r="AH48" s="17">
        <v>2</v>
      </c>
      <c r="AI48" s="17">
        <v>1</v>
      </c>
      <c r="AJ48" s="17">
        <v>2</v>
      </c>
      <c r="AK48" s="17">
        <v>1</v>
      </c>
      <c r="AL48" s="17">
        <v>2</v>
      </c>
      <c r="AM48" s="17">
        <v>1</v>
      </c>
      <c r="AN48" s="17">
        <v>2</v>
      </c>
      <c r="AO48" s="17">
        <v>1</v>
      </c>
      <c r="AP48" s="37"/>
      <c r="AQ48" s="37"/>
      <c r="AR48" s="38"/>
      <c r="AS48" s="37"/>
      <c r="AT48" s="37"/>
      <c r="AU48" s="37"/>
      <c r="AV48" s="49"/>
      <c r="AW48" s="15"/>
      <c r="AX48" s="15"/>
      <c r="AY48" s="15"/>
      <c r="AZ48" s="15"/>
      <c r="BA48" s="15"/>
      <c r="BB48" s="15"/>
      <c r="BC48" s="15"/>
      <c r="BD48" s="15"/>
      <c r="BE48" s="43"/>
      <c r="BF48" s="43">
        <v>56</v>
      </c>
      <c r="BG48" s="3">
        <f t="shared" si="0"/>
        <v>32</v>
      </c>
      <c r="BH48" s="3">
        <f t="shared" si="1"/>
        <v>24</v>
      </c>
    </row>
    <row r="49" spans="1:60" ht="20.25" customHeight="1">
      <c r="A49" s="60"/>
      <c r="B49" s="52" t="s">
        <v>62</v>
      </c>
      <c r="C49" s="73" t="s">
        <v>63</v>
      </c>
      <c r="D49" s="16" t="s">
        <v>32</v>
      </c>
      <c r="E49" s="7"/>
      <c r="F49" s="7"/>
      <c r="G49" s="7"/>
      <c r="H49" s="7"/>
      <c r="I49" s="7"/>
      <c r="J49" s="7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10">
        <v>0</v>
      </c>
      <c r="W49" s="10">
        <v>0</v>
      </c>
      <c r="X49" s="18"/>
      <c r="Y49" s="36"/>
      <c r="Z49" s="36"/>
      <c r="AA49" s="36"/>
      <c r="AB49" s="36"/>
      <c r="AC49" s="36"/>
      <c r="AD49" s="36">
        <v>36</v>
      </c>
      <c r="AE49" s="36">
        <v>36</v>
      </c>
      <c r="AF49" s="36"/>
      <c r="AG49" s="36"/>
      <c r="AH49" s="37"/>
      <c r="AI49" s="37"/>
      <c r="AJ49" s="37"/>
      <c r="AK49" s="37"/>
      <c r="AL49" s="36"/>
      <c r="AM49" s="37"/>
      <c r="AN49" s="36"/>
      <c r="AO49" s="36"/>
      <c r="AP49" s="37"/>
      <c r="AQ49" s="8"/>
      <c r="AR49" s="36"/>
      <c r="AS49" s="36"/>
      <c r="AT49" s="37"/>
      <c r="AU49" s="37"/>
      <c r="AV49" s="48"/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43">
        <v>72</v>
      </c>
      <c r="BF49" s="43"/>
      <c r="BG49" s="3">
        <f t="shared" si="0"/>
        <v>0</v>
      </c>
      <c r="BH49" s="3">
        <f t="shared" si="1"/>
        <v>72</v>
      </c>
    </row>
    <row r="50" spans="1:60" ht="18.75" customHeight="1">
      <c r="A50" s="60"/>
      <c r="B50" s="52"/>
      <c r="C50" s="73"/>
      <c r="D50" s="16" t="s">
        <v>33</v>
      </c>
      <c r="E50" s="7"/>
      <c r="F50" s="7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10"/>
      <c r="W50" s="10"/>
      <c r="X50" s="18"/>
      <c r="Y50" s="36"/>
      <c r="Z50" s="36"/>
      <c r="AA50" s="36"/>
      <c r="AB50" s="36"/>
      <c r="AC50" s="36"/>
      <c r="AD50" s="36"/>
      <c r="AE50" s="36"/>
      <c r="AF50" s="36"/>
      <c r="AG50" s="36"/>
      <c r="AH50" s="37"/>
      <c r="AI50" s="37"/>
      <c r="AJ50" s="37"/>
      <c r="AK50" s="37"/>
      <c r="AL50" s="36"/>
      <c r="AM50" s="37"/>
      <c r="AN50" s="36"/>
      <c r="AO50" s="36"/>
      <c r="AP50" s="37"/>
      <c r="AQ50" s="37"/>
      <c r="AR50" s="38"/>
      <c r="AS50" s="37"/>
      <c r="AT50" s="37"/>
      <c r="AU50" s="37"/>
      <c r="AV50" s="49"/>
      <c r="AW50" s="15"/>
      <c r="AX50" s="15"/>
      <c r="AY50" s="15"/>
      <c r="AZ50" s="15"/>
      <c r="BA50" s="15"/>
      <c r="BB50" s="15"/>
      <c r="BC50" s="15"/>
      <c r="BD50" s="15"/>
      <c r="BE50" s="43"/>
      <c r="BF50" s="43"/>
      <c r="BG50" s="3">
        <f t="shared" si="0"/>
        <v>0</v>
      </c>
      <c r="BH50" s="3">
        <f t="shared" si="1"/>
        <v>0</v>
      </c>
    </row>
    <row r="51" spans="1:60" ht="21" customHeight="1">
      <c r="A51" s="60"/>
      <c r="B51" s="74" t="s">
        <v>64</v>
      </c>
      <c r="C51" s="75" t="s">
        <v>65</v>
      </c>
      <c r="D51" s="31" t="s">
        <v>32</v>
      </c>
      <c r="E51" s="26"/>
      <c r="F51" s="26"/>
      <c r="G51" s="26"/>
      <c r="H51" s="26"/>
      <c r="I51" s="26"/>
      <c r="J51" s="26"/>
      <c r="K51" s="2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10">
        <v>0</v>
      </c>
      <c r="W51" s="10">
        <v>0</v>
      </c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3"/>
      <c r="AI51" s="33"/>
      <c r="AJ51" s="33"/>
      <c r="AK51" s="34"/>
      <c r="AL51" s="32"/>
      <c r="AM51" s="33"/>
      <c r="AN51" s="32"/>
      <c r="AO51" s="32"/>
      <c r="AP51" s="33">
        <v>30</v>
      </c>
      <c r="AQ51" s="33">
        <v>36</v>
      </c>
      <c r="AR51" s="33">
        <v>6</v>
      </c>
      <c r="AS51" s="26"/>
      <c r="AT51" s="36"/>
      <c r="AU51" s="36"/>
      <c r="AV51" s="48"/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43">
        <v>72</v>
      </c>
      <c r="BF51" s="43"/>
      <c r="BG51" s="3">
        <f t="shared" si="0"/>
        <v>0</v>
      </c>
      <c r="BH51" s="3">
        <v>72</v>
      </c>
    </row>
    <row r="52" spans="1:60" ht="38.25" customHeight="1">
      <c r="A52" s="60"/>
      <c r="B52" s="74"/>
      <c r="C52" s="75" t="s">
        <v>71</v>
      </c>
      <c r="D52" s="31" t="s">
        <v>33</v>
      </c>
      <c r="E52" s="26"/>
      <c r="F52" s="26"/>
      <c r="G52" s="26"/>
      <c r="H52" s="26"/>
      <c r="I52" s="26"/>
      <c r="J52" s="26"/>
      <c r="K52" s="2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10"/>
      <c r="W52" s="10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3"/>
      <c r="AI52" s="33"/>
      <c r="AJ52" s="33"/>
      <c r="AK52" s="34"/>
      <c r="AL52" s="32"/>
      <c r="AM52" s="33"/>
      <c r="AN52" s="32"/>
      <c r="AO52" s="32"/>
      <c r="AP52" s="33"/>
      <c r="AQ52" s="33"/>
      <c r="AR52" s="34"/>
      <c r="AS52" s="33"/>
      <c r="AT52" s="33"/>
      <c r="AU52" s="33"/>
      <c r="AV52" s="49"/>
      <c r="AW52" s="15"/>
      <c r="AX52" s="15"/>
      <c r="AY52" s="15"/>
      <c r="AZ52" s="15"/>
      <c r="BA52" s="15"/>
      <c r="BB52" s="15"/>
      <c r="BC52" s="15"/>
      <c r="BD52" s="15"/>
      <c r="BE52" s="43"/>
      <c r="BF52" s="43"/>
      <c r="BG52" s="3">
        <f t="shared" si="0"/>
        <v>0</v>
      </c>
      <c r="BH52" s="3">
        <f t="shared" si="1"/>
        <v>0</v>
      </c>
    </row>
    <row r="53" spans="1:60" ht="24.75" customHeight="1">
      <c r="A53" s="60"/>
      <c r="B53" s="82" t="s">
        <v>72</v>
      </c>
      <c r="C53" s="87" t="s">
        <v>73</v>
      </c>
      <c r="D53" s="31" t="s">
        <v>32</v>
      </c>
      <c r="E53" s="26"/>
      <c r="F53" s="26"/>
      <c r="G53" s="26"/>
      <c r="H53" s="26"/>
      <c r="I53" s="26"/>
      <c r="J53" s="26"/>
      <c r="K53" s="26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10"/>
      <c r="W53" s="1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33"/>
      <c r="AQ53" s="33"/>
      <c r="AR53" s="34"/>
      <c r="AS53" s="33"/>
      <c r="AT53" s="33"/>
      <c r="AU53" s="33"/>
      <c r="AV53" s="48"/>
      <c r="AW53" s="10"/>
      <c r="AX53" s="10"/>
      <c r="AY53" s="10"/>
      <c r="AZ53" s="10"/>
      <c r="BA53" s="10"/>
      <c r="BB53" s="10"/>
      <c r="BC53" s="10"/>
      <c r="BD53" s="10"/>
      <c r="BE53" s="43"/>
      <c r="BF53" s="43"/>
      <c r="BG53" s="3">
        <f t="shared" si="0"/>
        <v>0</v>
      </c>
      <c r="BH53" s="3">
        <f t="shared" si="1"/>
        <v>0</v>
      </c>
    </row>
    <row r="54" spans="1:60" ht="52.5" customHeight="1">
      <c r="A54" s="60"/>
      <c r="B54" s="82"/>
      <c r="C54" s="87"/>
      <c r="D54" s="31" t="s">
        <v>33</v>
      </c>
      <c r="E54" s="26"/>
      <c r="F54" s="26"/>
      <c r="G54" s="26"/>
      <c r="H54" s="26"/>
      <c r="I54" s="26"/>
      <c r="J54" s="26"/>
      <c r="K54" s="26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10"/>
      <c r="W54" s="10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8"/>
      <c r="AJ54" s="9"/>
      <c r="AK54" s="8"/>
      <c r="AL54" s="9"/>
      <c r="AM54" s="8"/>
      <c r="AN54" s="9"/>
      <c r="AO54" s="8"/>
      <c r="AP54" s="33"/>
      <c r="AQ54" s="33"/>
      <c r="AR54" s="34"/>
      <c r="AS54" s="33"/>
      <c r="AT54" s="33"/>
      <c r="AU54" s="33"/>
      <c r="AV54" s="49"/>
      <c r="AW54" s="15"/>
      <c r="AX54" s="15"/>
      <c r="AY54" s="15"/>
      <c r="AZ54" s="15"/>
      <c r="BA54" s="15"/>
      <c r="BB54" s="15"/>
      <c r="BC54" s="15"/>
      <c r="BD54" s="15"/>
      <c r="BE54" s="43"/>
      <c r="BF54" s="43"/>
      <c r="BG54" s="3">
        <f t="shared" si="0"/>
        <v>0</v>
      </c>
      <c r="BH54" s="3">
        <f t="shared" si="1"/>
        <v>0</v>
      </c>
    </row>
    <row r="55" spans="1:60" ht="26.25" customHeight="1">
      <c r="A55" s="60"/>
      <c r="B55" s="52" t="s">
        <v>74</v>
      </c>
      <c r="C55" s="73" t="s">
        <v>75</v>
      </c>
      <c r="D55" s="16" t="s">
        <v>32</v>
      </c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10">
        <v>0</v>
      </c>
      <c r="W55" s="10">
        <v>0</v>
      </c>
      <c r="X55" s="9">
        <v>6</v>
      </c>
      <c r="Y55" s="9">
        <v>6</v>
      </c>
      <c r="Z55" s="9">
        <v>6</v>
      </c>
      <c r="AA55" s="9">
        <v>6</v>
      </c>
      <c r="AB55" s="9">
        <v>6</v>
      </c>
      <c r="AC55" s="9">
        <v>6</v>
      </c>
      <c r="AD55" s="9"/>
      <c r="AE55" s="9"/>
      <c r="AF55" s="9">
        <v>6</v>
      </c>
      <c r="AG55" s="9">
        <v>6</v>
      </c>
      <c r="AH55" s="9">
        <v>6</v>
      </c>
      <c r="AI55" s="9">
        <v>6</v>
      </c>
      <c r="AJ55" s="9">
        <v>6</v>
      </c>
      <c r="AK55" s="9">
        <v>6</v>
      </c>
      <c r="AL55" s="9">
        <v>6</v>
      </c>
      <c r="AM55" s="9">
        <v>6</v>
      </c>
      <c r="AN55" s="9">
        <v>6</v>
      </c>
      <c r="AO55" s="9">
        <v>6</v>
      </c>
      <c r="AP55" s="37"/>
      <c r="AQ55" s="37"/>
      <c r="AR55" s="37"/>
      <c r="AS55" s="37"/>
      <c r="AT55" s="37"/>
      <c r="AU55" s="37"/>
      <c r="AV55" s="48"/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43">
        <v>96</v>
      </c>
      <c r="BF55" s="43"/>
      <c r="BG55" s="3">
        <f t="shared" si="0"/>
        <v>0</v>
      </c>
      <c r="BH55" s="3">
        <f t="shared" si="1"/>
        <v>96</v>
      </c>
    </row>
    <row r="56" spans="1:60" ht="26.25" customHeight="1">
      <c r="A56" s="60"/>
      <c r="B56" s="52"/>
      <c r="C56" s="73"/>
      <c r="D56" s="16" t="s">
        <v>33</v>
      </c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10"/>
      <c r="W56" s="10"/>
      <c r="X56" s="17">
        <v>3</v>
      </c>
      <c r="Y56" s="17">
        <v>3</v>
      </c>
      <c r="Z56" s="17">
        <v>3</v>
      </c>
      <c r="AA56" s="17">
        <v>3</v>
      </c>
      <c r="AB56" s="17">
        <v>3</v>
      </c>
      <c r="AC56" s="17">
        <v>3</v>
      </c>
      <c r="AD56" s="17"/>
      <c r="AE56" s="17"/>
      <c r="AF56" s="17">
        <v>3</v>
      </c>
      <c r="AG56" s="17">
        <v>3</v>
      </c>
      <c r="AH56" s="17">
        <v>3</v>
      </c>
      <c r="AI56" s="17">
        <v>3</v>
      </c>
      <c r="AJ56" s="17">
        <v>3</v>
      </c>
      <c r="AK56" s="17">
        <v>3</v>
      </c>
      <c r="AL56" s="17">
        <v>3</v>
      </c>
      <c r="AM56" s="17">
        <v>3</v>
      </c>
      <c r="AN56" s="17">
        <v>3</v>
      </c>
      <c r="AO56" s="17">
        <v>3</v>
      </c>
      <c r="AP56" s="37"/>
      <c r="AQ56" s="37"/>
      <c r="AR56" s="37"/>
      <c r="AS56" s="37"/>
      <c r="AT56" s="37"/>
      <c r="AU56" s="37"/>
      <c r="AV56" s="49"/>
      <c r="AW56" s="15"/>
      <c r="AX56" s="15"/>
      <c r="AY56" s="15"/>
      <c r="AZ56" s="15"/>
      <c r="BA56" s="15"/>
      <c r="BB56" s="15"/>
      <c r="BC56" s="15"/>
      <c r="BD56" s="15"/>
      <c r="BE56" s="43"/>
      <c r="BF56" s="43">
        <v>48</v>
      </c>
      <c r="BG56" s="3">
        <f t="shared" si="0"/>
        <v>0</v>
      </c>
      <c r="BH56" s="3">
        <f t="shared" si="1"/>
        <v>48</v>
      </c>
    </row>
    <row r="57" spans="1:60" ht="21" customHeight="1">
      <c r="A57" s="60"/>
      <c r="B57" s="52" t="s">
        <v>76</v>
      </c>
      <c r="C57" s="73" t="s">
        <v>77</v>
      </c>
      <c r="D57" s="16" t="s">
        <v>32</v>
      </c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10">
        <v>0</v>
      </c>
      <c r="W57" s="10">
        <v>0</v>
      </c>
      <c r="X57" s="9">
        <v>2</v>
      </c>
      <c r="Y57" s="9">
        <v>2</v>
      </c>
      <c r="Z57" s="9">
        <v>2</v>
      </c>
      <c r="AA57" s="9">
        <v>2</v>
      </c>
      <c r="AB57" s="9">
        <v>2</v>
      </c>
      <c r="AC57" s="9">
        <v>2</v>
      </c>
      <c r="AD57" s="9"/>
      <c r="AE57" s="9"/>
      <c r="AF57" s="9">
        <v>2</v>
      </c>
      <c r="AG57" s="9">
        <v>2</v>
      </c>
      <c r="AH57" s="9">
        <v>2</v>
      </c>
      <c r="AI57" s="9">
        <v>2</v>
      </c>
      <c r="AJ57" s="9">
        <v>2</v>
      </c>
      <c r="AK57" s="9">
        <v>2</v>
      </c>
      <c r="AL57" s="9">
        <v>2</v>
      </c>
      <c r="AM57" s="9">
        <v>2</v>
      </c>
      <c r="AN57" s="9">
        <v>2</v>
      </c>
      <c r="AO57" s="9">
        <v>2</v>
      </c>
      <c r="AP57" s="37"/>
      <c r="AQ57" s="37"/>
      <c r="AR57" s="37"/>
      <c r="AS57" s="37"/>
      <c r="AT57" s="37"/>
      <c r="AU57" s="37"/>
      <c r="AV57" s="48"/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43">
        <v>32</v>
      </c>
      <c r="BF57" s="43"/>
      <c r="BG57" s="3">
        <f t="shared" si="0"/>
        <v>0</v>
      </c>
      <c r="BH57" s="3">
        <f t="shared" si="1"/>
        <v>32</v>
      </c>
    </row>
    <row r="58" spans="1:60" ht="22.5" customHeight="1">
      <c r="A58" s="60"/>
      <c r="B58" s="52"/>
      <c r="C58" s="73"/>
      <c r="D58" s="16" t="s">
        <v>33</v>
      </c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10"/>
      <c r="W58" s="10"/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/>
      <c r="AE58" s="17"/>
      <c r="AF58" s="17">
        <v>1</v>
      </c>
      <c r="AG58" s="17">
        <v>1</v>
      </c>
      <c r="AH58" s="17">
        <v>1</v>
      </c>
      <c r="AI58" s="17">
        <v>1</v>
      </c>
      <c r="AJ58" s="17">
        <v>1</v>
      </c>
      <c r="AK58" s="17">
        <v>1</v>
      </c>
      <c r="AL58" s="17">
        <v>1</v>
      </c>
      <c r="AM58" s="17">
        <v>1</v>
      </c>
      <c r="AN58" s="17">
        <v>1</v>
      </c>
      <c r="AO58" s="17">
        <v>1</v>
      </c>
      <c r="AP58" s="37"/>
      <c r="AQ58" s="37"/>
      <c r="AR58" s="37"/>
      <c r="AS58" s="37"/>
      <c r="AT58" s="37"/>
      <c r="AU58" s="37"/>
      <c r="AV58" s="49"/>
      <c r="AW58" s="15"/>
      <c r="AX58" s="15"/>
      <c r="AY58" s="15"/>
      <c r="AZ58" s="15"/>
      <c r="BA58" s="15"/>
      <c r="BB58" s="15"/>
      <c r="BC58" s="15"/>
      <c r="BD58" s="15"/>
      <c r="BE58" s="43"/>
      <c r="BF58" s="43">
        <v>16</v>
      </c>
      <c r="BG58" s="3">
        <f t="shared" si="0"/>
        <v>0</v>
      </c>
      <c r="BH58" s="3">
        <f t="shared" si="1"/>
        <v>16</v>
      </c>
    </row>
    <row r="59" spans="1:60" ht="32.25" customHeight="1">
      <c r="A59" s="60"/>
      <c r="B59" s="82" t="s">
        <v>86</v>
      </c>
      <c r="C59" s="83" t="s">
        <v>93</v>
      </c>
      <c r="D59" s="16" t="s">
        <v>32</v>
      </c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10"/>
      <c r="W59" s="10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37"/>
      <c r="AQ59" s="37"/>
      <c r="AR59" s="37"/>
      <c r="AS59" s="37"/>
      <c r="AT59" s="37"/>
      <c r="AU59" s="37"/>
      <c r="AV59" s="48"/>
      <c r="AW59" s="10"/>
      <c r="AX59" s="10"/>
      <c r="AY59" s="10"/>
      <c r="AZ59" s="10"/>
      <c r="BA59" s="10"/>
      <c r="BB59" s="10"/>
      <c r="BC59" s="10"/>
      <c r="BD59" s="10"/>
      <c r="BE59" s="43"/>
      <c r="BF59" s="43"/>
      <c r="BG59" s="3">
        <f t="shared" si="0"/>
        <v>0</v>
      </c>
      <c r="BH59" s="3">
        <f t="shared" si="1"/>
        <v>0</v>
      </c>
    </row>
    <row r="60" spans="1:60" ht="79.5" customHeight="1">
      <c r="A60" s="60"/>
      <c r="B60" s="82"/>
      <c r="C60" s="84"/>
      <c r="D60" s="16" t="s">
        <v>33</v>
      </c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10"/>
      <c r="W60" s="10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37"/>
      <c r="AQ60" s="37"/>
      <c r="AR60" s="37"/>
      <c r="AS60" s="37"/>
      <c r="AT60" s="37"/>
      <c r="AU60" s="37"/>
      <c r="AV60" s="49"/>
      <c r="AW60" s="15"/>
      <c r="AX60" s="15"/>
      <c r="AY60" s="15"/>
      <c r="AZ60" s="15"/>
      <c r="BA60" s="15"/>
      <c r="BB60" s="15"/>
      <c r="BC60" s="15"/>
      <c r="BD60" s="15"/>
      <c r="BE60" s="43"/>
      <c r="BF60" s="43"/>
      <c r="BG60" s="3">
        <f t="shared" si="0"/>
        <v>0</v>
      </c>
      <c r="BH60" s="3">
        <f t="shared" si="1"/>
        <v>0</v>
      </c>
    </row>
    <row r="61" spans="1:60" ht="22.5" customHeight="1">
      <c r="A61" s="60"/>
      <c r="B61" s="52" t="s">
        <v>88</v>
      </c>
      <c r="C61" s="53" t="s">
        <v>94</v>
      </c>
      <c r="D61" s="16" t="s">
        <v>32</v>
      </c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10">
        <v>0</v>
      </c>
      <c r="W61" s="10">
        <v>0</v>
      </c>
      <c r="X61" s="17">
        <v>4</v>
      </c>
      <c r="Y61" s="17">
        <v>2</v>
      </c>
      <c r="Z61" s="17">
        <v>4</v>
      </c>
      <c r="AA61" s="17">
        <v>2</v>
      </c>
      <c r="AB61" s="17">
        <v>4</v>
      </c>
      <c r="AC61" s="17">
        <v>2</v>
      </c>
      <c r="AD61" s="17"/>
      <c r="AE61" s="17"/>
      <c r="AF61" s="17">
        <v>4</v>
      </c>
      <c r="AG61" s="17">
        <v>2</v>
      </c>
      <c r="AH61" s="17">
        <v>4</v>
      </c>
      <c r="AI61" s="17">
        <v>2</v>
      </c>
      <c r="AJ61" s="17">
        <v>4</v>
      </c>
      <c r="AK61" s="17">
        <v>2</v>
      </c>
      <c r="AL61" s="17">
        <v>4</v>
      </c>
      <c r="AM61" s="17">
        <v>2</v>
      </c>
      <c r="AN61" s="17">
        <v>4</v>
      </c>
      <c r="AO61" s="17">
        <v>2</v>
      </c>
      <c r="AP61" s="37"/>
      <c r="AQ61" s="37"/>
      <c r="AR61" s="37"/>
      <c r="AS61" s="37"/>
      <c r="AT61" s="37"/>
      <c r="AU61" s="37"/>
      <c r="AV61" s="48"/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43">
        <v>48</v>
      </c>
      <c r="BF61" s="43"/>
      <c r="BG61" s="3">
        <f t="shared" si="0"/>
        <v>0</v>
      </c>
      <c r="BH61" s="3">
        <f t="shared" si="1"/>
        <v>48</v>
      </c>
    </row>
    <row r="62" spans="1:60" ht="22.5" customHeight="1">
      <c r="A62" s="60"/>
      <c r="B62" s="52"/>
      <c r="C62" s="54"/>
      <c r="D62" s="16" t="s">
        <v>33</v>
      </c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  <c r="P62" s="8"/>
      <c r="Q62" s="8"/>
      <c r="R62" s="8"/>
      <c r="S62" s="8"/>
      <c r="T62" s="8"/>
      <c r="U62" s="8"/>
      <c r="V62" s="10"/>
      <c r="W62" s="10"/>
      <c r="X62" s="17">
        <v>2</v>
      </c>
      <c r="Y62" s="17">
        <v>1</v>
      </c>
      <c r="Z62" s="17">
        <v>2</v>
      </c>
      <c r="AA62" s="17">
        <v>1</v>
      </c>
      <c r="AB62" s="17">
        <v>2</v>
      </c>
      <c r="AC62" s="17">
        <v>1</v>
      </c>
      <c r="AD62" s="17"/>
      <c r="AE62" s="17"/>
      <c r="AF62" s="17">
        <v>2</v>
      </c>
      <c r="AG62" s="17">
        <v>1</v>
      </c>
      <c r="AH62" s="17">
        <v>2</v>
      </c>
      <c r="AI62" s="17">
        <v>1</v>
      </c>
      <c r="AJ62" s="17">
        <v>2</v>
      </c>
      <c r="AK62" s="17">
        <v>1</v>
      </c>
      <c r="AL62" s="17">
        <v>2</v>
      </c>
      <c r="AM62" s="17">
        <v>1</v>
      </c>
      <c r="AN62" s="17">
        <v>2</v>
      </c>
      <c r="AO62" s="17">
        <v>1</v>
      </c>
      <c r="AP62" s="37"/>
      <c r="AQ62" s="37"/>
      <c r="AR62" s="37"/>
      <c r="AS62" s="37"/>
      <c r="AT62" s="37"/>
      <c r="AU62" s="37"/>
      <c r="AV62" s="49"/>
      <c r="AW62" s="15"/>
      <c r="AX62" s="15"/>
      <c r="AY62" s="15"/>
      <c r="AZ62" s="15"/>
      <c r="BA62" s="15"/>
      <c r="BB62" s="15"/>
      <c r="BC62" s="15"/>
      <c r="BD62" s="15"/>
      <c r="BE62" s="43"/>
      <c r="BF62" s="43">
        <v>24</v>
      </c>
      <c r="BG62" s="3">
        <f t="shared" si="0"/>
        <v>0</v>
      </c>
      <c r="BH62" s="3">
        <f t="shared" si="1"/>
        <v>24</v>
      </c>
    </row>
    <row r="63" spans="1:60" ht="31.5" customHeight="1">
      <c r="A63" s="60"/>
      <c r="B63" s="78" t="s">
        <v>78</v>
      </c>
      <c r="C63" s="79"/>
      <c r="D63" s="80"/>
      <c r="E63" s="21">
        <f>SUM(E9,E11,E17,E19,E25,E27,E33,E35,E37,E45,E47,E55,E57,E61)</f>
        <v>36</v>
      </c>
      <c r="F63" s="21">
        <f aca="true" t="shared" si="2" ref="F63:T63">SUM(F9,F11,F17,F19,F25,F27,F33,F35,F37,F45,F47,F55,F57,F61)</f>
        <v>36</v>
      </c>
      <c r="G63" s="21">
        <f t="shared" si="2"/>
        <v>36</v>
      </c>
      <c r="H63" s="21">
        <f t="shared" si="2"/>
        <v>36</v>
      </c>
      <c r="I63" s="21">
        <f t="shared" si="2"/>
        <v>36</v>
      </c>
      <c r="J63" s="21">
        <f t="shared" si="2"/>
        <v>36</v>
      </c>
      <c r="K63" s="21">
        <f t="shared" si="2"/>
        <v>36</v>
      </c>
      <c r="L63" s="21">
        <f t="shared" si="2"/>
        <v>36</v>
      </c>
      <c r="M63" s="21">
        <f t="shared" si="2"/>
        <v>36</v>
      </c>
      <c r="N63" s="21">
        <f t="shared" si="2"/>
        <v>36</v>
      </c>
      <c r="O63" s="21">
        <f t="shared" si="2"/>
        <v>36</v>
      </c>
      <c r="P63" s="21">
        <f t="shared" si="2"/>
        <v>36</v>
      </c>
      <c r="Q63" s="21">
        <f t="shared" si="2"/>
        <v>36</v>
      </c>
      <c r="R63" s="21">
        <f t="shared" si="2"/>
        <v>36</v>
      </c>
      <c r="S63" s="21">
        <f t="shared" si="2"/>
        <v>36</v>
      </c>
      <c r="T63" s="21">
        <f t="shared" si="2"/>
        <v>36</v>
      </c>
      <c r="U63" s="21">
        <v>36</v>
      </c>
      <c r="V63" s="10">
        <v>0</v>
      </c>
      <c r="W63" s="10">
        <v>0</v>
      </c>
      <c r="X63" s="21">
        <f aca="true" t="shared" si="3" ref="X63:AO63">SUM(X9,X11,X17,X19,X25,X27,X33,X35,X37,X45,X47,X55,X57,X61)</f>
        <v>36</v>
      </c>
      <c r="Y63" s="21">
        <f t="shared" si="3"/>
        <v>36</v>
      </c>
      <c r="Z63" s="21">
        <f t="shared" si="3"/>
        <v>36</v>
      </c>
      <c r="AA63" s="21">
        <f t="shared" si="3"/>
        <v>36</v>
      </c>
      <c r="AB63" s="21">
        <f t="shared" si="3"/>
        <v>36</v>
      </c>
      <c r="AC63" s="21">
        <f t="shared" si="3"/>
        <v>36</v>
      </c>
      <c r="AD63" s="21">
        <v>36</v>
      </c>
      <c r="AE63" s="21">
        <v>36</v>
      </c>
      <c r="AF63" s="21">
        <f t="shared" si="3"/>
        <v>36</v>
      </c>
      <c r="AG63" s="21">
        <f t="shared" si="3"/>
        <v>36</v>
      </c>
      <c r="AH63" s="21">
        <f t="shared" si="3"/>
        <v>36</v>
      </c>
      <c r="AI63" s="21">
        <f t="shared" si="3"/>
        <v>36</v>
      </c>
      <c r="AJ63" s="21">
        <f t="shared" si="3"/>
        <v>36</v>
      </c>
      <c r="AK63" s="21">
        <f t="shared" si="3"/>
        <v>36</v>
      </c>
      <c r="AL63" s="21">
        <f t="shared" si="3"/>
        <v>36</v>
      </c>
      <c r="AM63" s="21">
        <v>36</v>
      </c>
      <c r="AN63" s="21">
        <f t="shared" si="3"/>
        <v>36</v>
      </c>
      <c r="AO63" s="21">
        <f t="shared" si="3"/>
        <v>36</v>
      </c>
      <c r="AP63" s="21">
        <v>36</v>
      </c>
      <c r="AQ63" s="21">
        <v>36</v>
      </c>
      <c r="AR63" s="21">
        <v>36</v>
      </c>
      <c r="AS63" s="21">
        <v>36</v>
      </c>
      <c r="AT63" s="21">
        <v>36</v>
      </c>
      <c r="AU63" s="21">
        <v>36</v>
      </c>
      <c r="AV63" s="21">
        <v>36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85">
        <f>SUM(E63:AV63)</f>
        <v>1512</v>
      </c>
      <c r="BF63" s="86"/>
      <c r="BG63" s="3">
        <f>SUM(E63:U63)</f>
        <v>612</v>
      </c>
      <c r="BH63" s="3">
        <f>SUM(X63:AV63)</f>
        <v>900</v>
      </c>
    </row>
    <row r="64" spans="1:60" ht="25.5" customHeight="1">
      <c r="A64" s="60"/>
      <c r="B64" s="78" t="s">
        <v>79</v>
      </c>
      <c r="C64" s="79"/>
      <c r="D64" s="80"/>
      <c r="E64" s="22">
        <v>18</v>
      </c>
      <c r="F64" s="22">
        <v>18</v>
      </c>
      <c r="G64" s="22">
        <v>18</v>
      </c>
      <c r="H64" s="22">
        <v>18</v>
      </c>
      <c r="I64" s="22">
        <v>18</v>
      </c>
      <c r="J64" s="22">
        <v>18</v>
      </c>
      <c r="K64" s="22">
        <v>18</v>
      </c>
      <c r="L64" s="22">
        <v>18</v>
      </c>
      <c r="M64" s="22">
        <v>18</v>
      </c>
      <c r="N64" s="22">
        <v>18</v>
      </c>
      <c r="O64" s="22">
        <v>18</v>
      </c>
      <c r="P64" s="22">
        <v>18</v>
      </c>
      <c r="Q64" s="22">
        <v>18</v>
      </c>
      <c r="R64" s="22">
        <v>18</v>
      </c>
      <c r="S64" s="22">
        <v>18</v>
      </c>
      <c r="T64" s="22">
        <v>18</v>
      </c>
      <c r="U64" s="22">
        <v>18</v>
      </c>
      <c r="V64" s="10">
        <v>0</v>
      </c>
      <c r="W64" s="10">
        <v>0</v>
      </c>
      <c r="X64" s="22">
        <v>18</v>
      </c>
      <c r="Y64" s="22">
        <v>18</v>
      </c>
      <c r="Z64" s="22">
        <v>18</v>
      </c>
      <c r="AA64" s="22">
        <v>18</v>
      </c>
      <c r="AB64" s="22">
        <v>18</v>
      </c>
      <c r="AC64" s="22">
        <v>18</v>
      </c>
      <c r="AD64" s="22">
        <v>18</v>
      </c>
      <c r="AE64" s="22">
        <v>18</v>
      </c>
      <c r="AF64" s="22">
        <v>18</v>
      </c>
      <c r="AG64" s="22">
        <v>18</v>
      </c>
      <c r="AH64" s="22">
        <v>18</v>
      </c>
      <c r="AI64" s="22">
        <v>18</v>
      </c>
      <c r="AJ64" s="22">
        <v>18</v>
      </c>
      <c r="AK64" s="22">
        <v>18</v>
      </c>
      <c r="AL64" s="22">
        <v>18</v>
      </c>
      <c r="AM64" s="22">
        <v>18</v>
      </c>
      <c r="AN64" s="22">
        <v>18</v>
      </c>
      <c r="AO64" s="22">
        <v>18</v>
      </c>
      <c r="AP64" s="22">
        <v>18</v>
      </c>
      <c r="AQ64" s="22">
        <v>18</v>
      </c>
      <c r="AR64" s="22">
        <v>18</v>
      </c>
      <c r="AS64" s="22">
        <v>18</v>
      </c>
      <c r="AT64" s="22">
        <v>18</v>
      </c>
      <c r="AU64" s="22">
        <v>18</v>
      </c>
      <c r="AV64" s="22">
        <v>18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85">
        <v>756</v>
      </c>
      <c r="BF64" s="86"/>
      <c r="BG64" s="3"/>
      <c r="BH64" s="3"/>
    </row>
    <row r="65" spans="1:58" ht="25.5" customHeight="1">
      <c r="A65" s="60"/>
      <c r="B65" s="78" t="s">
        <v>80</v>
      </c>
      <c r="C65" s="79"/>
      <c r="D65" s="80"/>
      <c r="E65" s="21">
        <v>54</v>
      </c>
      <c r="F65" s="21">
        <v>54</v>
      </c>
      <c r="G65" s="21">
        <v>54</v>
      </c>
      <c r="H65" s="21">
        <v>54</v>
      </c>
      <c r="I65" s="21">
        <v>54</v>
      </c>
      <c r="J65" s="21">
        <v>54</v>
      </c>
      <c r="K65" s="21">
        <v>54</v>
      </c>
      <c r="L65" s="21">
        <v>54</v>
      </c>
      <c r="M65" s="21">
        <v>54</v>
      </c>
      <c r="N65" s="21">
        <v>54</v>
      </c>
      <c r="O65" s="21">
        <v>54</v>
      </c>
      <c r="P65" s="21">
        <v>54</v>
      </c>
      <c r="Q65" s="21">
        <v>54</v>
      </c>
      <c r="R65" s="21">
        <v>54</v>
      </c>
      <c r="S65" s="21">
        <v>54</v>
      </c>
      <c r="T65" s="21">
        <v>54</v>
      </c>
      <c r="U65" s="21">
        <v>54</v>
      </c>
      <c r="V65" s="15">
        <v>0</v>
      </c>
      <c r="W65" s="10">
        <v>0</v>
      </c>
      <c r="X65" s="21">
        <v>54</v>
      </c>
      <c r="Y65" s="21">
        <v>54</v>
      </c>
      <c r="Z65" s="21">
        <v>54</v>
      </c>
      <c r="AA65" s="21">
        <v>54</v>
      </c>
      <c r="AB65" s="21">
        <v>54</v>
      </c>
      <c r="AC65" s="21">
        <v>54</v>
      </c>
      <c r="AD65" s="21">
        <v>54</v>
      </c>
      <c r="AE65" s="21">
        <v>54</v>
      </c>
      <c r="AF65" s="21">
        <v>54</v>
      </c>
      <c r="AG65" s="21">
        <v>54</v>
      </c>
      <c r="AH65" s="21">
        <v>54</v>
      </c>
      <c r="AI65" s="21">
        <v>54</v>
      </c>
      <c r="AJ65" s="21">
        <v>54</v>
      </c>
      <c r="AK65" s="21">
        <v>54</v>
      </c>
      <c r="AL65" s="21">
        <v>54</v>
      </c>
      <c r="AM65" s="21">
        <v>54</v>
      </c>
      <c r="AN65" s="21">
        <v>54</v>
      </c>
      <c r="AO65" s="21">
        <v>54</v>
      </c>
      <c r="AP65" s="21">
        <v>54</v>
      </c>
      <c r="AQ65" s="21">
        <v>54</v>
      </c>
      <c r="AR65" s="21">
        <v>54</v>
      </c>
      <c r="AS65" s="21">
        <v>54</v>
      </c>
      <c r="AT65" s="21">
        <v>54</v>
      </c>
      <c r="AU65" s="21">
        <v>54</v>
      </c>
      <c r="AV65" s="21">
        <v>54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81">
        <v>2268</v>
      </c>
      <c r="BF65" s="81"/>
    </row>
    <row r="66" spans="1:58" ht="18.75" hidden="1">
      <c r="A66" s="60"/>
      <c r="BE66" s="44"/>
      <c r="BF66" s="44"/>
    </row>
    <row r="67" spans="1:58" ht="18.75" hidden="1">
      <c r="A67" s="60"/>
      <c r="BE67" s="44"/>
      <c r="BF67" s="44"/>
    </row>
    <row r="68" spans="1:58" ht="18.75" hidden="1">
      <c r="A68" s="60"/>
      <c r="W68" s="39"/>
      <c r="Y68" s="1" t="s">
        <v>81</v>
      </c>
      <c r="BE68" s="44"/>
      <c r="BF68" s="44"/>
    </row>
    <row r="69" spans="1:58" ht="18.75" hidden="1">
      <c r="A69" s="60"/>
      <c r="BE69" s="44"/>
      <c r="BF69" s="44"/>
    </row>
    <row r="70" spans="1:58" ht="18.75" hidden="1">
      <c r="A70" s="60"/>
      <c r="W70" s="40"/>
      <c r="Y70" s="1" t="s">
        <v>82</v>
      </c>
      <c r="BE70" s="44"/>
      <c r="BF70" s="44"/>
    </row>
    <row r="71" spans="1:58" ht="18.75" hidden="1">
      <c r="A71" s="60"/>
      <c r="BE71" s="44"/>
      <c r="BF71" s="44"/>
    </row>
    <row r="72" spans="57:58" ht="18.75">
      <c r="BE72" s="44"/>
      <c r="BF72" s="44"/>
    </row>
    <row r="73" spans="3:58" ht="18.75">
      <c r="C73" s="42" t="s">
        <v>87</v>
      </c>
      <c r="BE73" s="44"/>
      <c r="BF73" s="44"/>
    </row>
    <row r="77" ht="18.75">
      <c r="A77" s="41"/>
    </row>
  </sheetData>
  <sheetProtection/>
  <mergeCells count="83">
    <mergeCell ref="B64:D64"/>
    <mergeCell ref="B63:D63"/>
    <mergeCell ref="B29:B30"/>
    <mergeCell ref="C29:C30"/>
    <mergeCell ref="B53:B54"/>
    <mergeCell ref="C53:C54"/>
    <mergeCell ref="B45:B46"/>
    <mergeCell ref="C45:C46"/>
    <mergeCell ref="B47:B48"/>
    <mergeCell ref="C47:C48"/>
    <mergeCell ref="B65:D65"/>
    <mergeCell ref="BE65:BF65"/>
    <mergeCell ref="B55:B56"/>
    <mergeCell ref="C55:C56"/>
    <mergeCell ref="B57:B58"/>
    <mergeCell ref="C57:C58"/>
    <mergeCell ref="B59:B60"/>
    <mergeCell ref="C59:C60"/>
    <mergeCell ref="BE63:BF63"/>
    <mergeCell ref="BE64:BF64"/>
    <mergeCell ref="B49:B50"/>
    <mergeCell ref="C49:C50"/>
    <mergeCell ref="B51:B52"/>
    <mergeCell ref="C51:C52"/>
    <mergeCell ref="B41:B42"/>
    <mergeCell ref="C41:C42"/>
    <mergeCell ref="B43:B44"/>
    <mergeCell ref="C43:C44"/>
    <mergeCell ref="B37:B38"/>
    <mergeCell ref="C37:C38"/>
    <mergeCell ref="B39:B40"/>
    <mergeCell ref="C39:C40"/>
    <mergeCell ref="B33:B34"/>
    <mergeCell ref="C33:C34"/>
    <mergeCell ref="B35:B36"/>
    <mergeCell ref="C35:C36"/>
    <mergeCell ref="B27:B28"/>
    <mergeCell ref="C27:C28"/>
    <mergeCell ref="B31:B32"/>
    <mergeCell ref="C31:C32"/>
    <mergeCell ref="B23:B24"/>
    <mergeCell ref="C23:C24"/>
    <mergeCell ref="B25:B26"/>
    <mergeCell ref="C25:C26"/>
    <mergeCell ref="AJ2:AL2"/>
    <mergeCell ref="C21:C22"/>
    <mergeCell ref="B19:B20"/>
    <mergeCell ref="C9:C10"/>
    <mergeCell ref="B11:B12"/>
    <mergeCell ref="C11:C12"/>
    <mergeCell ref="B13:B14"/>
    <mergeCell ref="C13:C14"/>
    <mergeCell ref="AA2:AC2"/>
    <mergeCell ref="AE2:AH2"/>
    <mergeCell ref="BF2:BF6"/>
    <mergeCell ref="E3:BD3"/>
    <mergeCell ref="E5:BD5"/>
    <mergeCell ref="N2:Q2"/>
    <mergeCell ref="R2:U2"/>
    <mergeCell ref="AS2:AV2"/>
    <mergeCell ref="AX2:AZ2"/>
    <mergeCell ref="BB2:BD2"/>
    <mergeCell ref="BE2:BE6"/>
    <mergeCell ref="C19:C20"/>
    <mergeCell ref="B21:B22"/>
    <mergeCell ref="D2:D6"/>
    <mergeCell ref="F2:H2"/>
    <mergeCell ref="J2:L2"/>
    <mergeCell ref="AN2:AQ2"/>
    <mergeCell ref="C15:C16"/>
    <mergeCell ref="B17:B18"/>
    <mergeCell ref="C17:C18"/>
    <mergeCell ref="W2:Y2"/>
    <mergeCell ref="B61:B62"/>
    <mergeCell ref="C61:C62"/>
    <mergeCell ref="A2:A6"/>
    <mergeCell ref="B2:B6"/>
    <mergeCell ref="C2:C6"/>
    <mergeCell ref="A7:A71"/>
    <mergeCell ref="B7:B8"/>
    <mergeCell ref="C7:C8"/>
    <mergeCell ref="B9:B10"/>
    <mergeCell ref="B15:B16"/>
  </mergeCells>
  <printOptions/>
  <pageMargins left="0.35433070866141736" right="0.3937007874015748" top="0.7480314960629921" bottom="0.5511811023622047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35625" right="0.39861111111111114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2022-05-30T11:02:28Z</cp:lastPrinted>
  <dcterms:modified xsi:type="dcterms:W3CDTF">2022-06-23T06:42:08Z</dcterms:modified>
  <cp:category/>
  <cp:version/>
  <cp:contentType/>
  <cp:contentStatus/>
</cp:coreProperties>
</file>