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<sst xmlns="http://schemas.openxmlformats.org/spreadsheetml/2006/main" count="124" uniqueCount="82">
  <si>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</si>
  <si>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</si>
  <si>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</si>
  <si>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авг. - 4 сент.</t>
  </si>
  <si>
    <t>Сентябрь</t>
  </si>
  <si>
    <t>26 сент. - 2 окт.</t>
  </si>
  <si>
    <t>Октябрь</t>
  </si>
  <si>
    <t>31 окт. -6 нояб.</t>
  </si>
  <si>
    <t>Ноябрь</t>
  </si>
  <si>
    <t>28 нояб. - 4 дек.</t>
  </si>
  <si>
    <t>Декабрь</t>
  </si>
  <si>
    <t>26 дек. – 1 янв.</t>
  </si>
  <si>
    <t>Январь</t>
  </si>
  <si>
    <t>30 янв. - 5 февр.</t>
  </si>
  <si>
    <t>Февраль</t>
  </si>
  <si>
    <t>27 февр. - 5 март.</t>
  </si>
  <si>
    <t>Март</t>
  </si>
  <si>
    <t>26 мар. – 1 апр.</t>
  </si>
  <si>
    <t>Апрель</t>
  </si>
  <si>
    <t>30 апр. – 6 мая</t>
  </si>
  <si>
    <t>май</t>
  </si>
  <si>
    <t>28 мая – 3 июн.</t>
  </si>
  <si>
    <t>Июнь</t>
  </si>
  <si>
    <t>25 июн. - 1 июл.</t>
  </si>
  <si>
    <t>Июль</t>
  </si>
  <si>
    <t>30 июл. - 5 авг.</t>
  </si>
  <si>
    <t>Август</t>
  </si>
  <si>
    <t>Всего часов сам. раб.</t>
  </si>
  <si>
    <t>Порядковые номера  недель учебного года</t>
  </si>
  <si>
    <t>II курс</t>
  </si>
  <si>
    <t>ОГСЭ.00</t>
  </si>
  <si>
    <t>обяз. уч.</t>
  </si>
  <si>
    <t>сам. р. с.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</si>
  <si>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</si>
  <si>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</si>
  <si>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</si>
  <si>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</si>
  <si>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</si>
  <si>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</si>
  <si>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</si>
  <si>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ОГСЭ.05</t>
  </si>
  <si>
    <t>Физическая культура</t>
  </si>
  <si>
    <t>ЕН.00</t>
  </si>
  <si>
    <t>ЕН.01</t>
  </si>
  <si>
    <t>Математика</t>
  </si>
  <si>
    <t>ЕН.02</t>
  </si>
  <si>
    <t>Информатика</t>
  </si>
  <si>
    <t>П.00</t>
  </si>
  <si>
    <t>ОП.00</t>
  </si>
  <si>
    <t>Общепрофессиональные дисциплины</t>
  </si>
  <si>
    <t>0П.01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</si>
  <si>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</si>
  <si>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</si>
  <si>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</si>
  <si>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</si>
  <si>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</si>
  <si>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</si>
  <si>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</si>
  <si>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Физическая химия</t>
  </si>
  <si>
    <t>ПМ.00</t>
  </si>
  <si>
    <t>Профессиональные модули</t>
  </si>
  <si>
    <t>ПМ.01</t>
  </si>
  <si>
    <t xml:space="preserve">Подготовка и ведение технологического процесса производства цветных металлов и сплавов </t>
  </si>
  <si>
    <t>МДК.01.01</t>
  </si>
  <si>
    <t>Металлургия цветных металлов</t>
  </si>
  <si>
    <t>МДК.01.02</t>
  </si>
  <si>
    <t>Металлургия тяжелых цветных металлов</t>
  </si>
  <si>
    <t>ПМ.03</t>
  </si>
  <si>
    <t>Контроль промежуточных и конечных продуктов в производстве цветных металлов и сплавов</t>
  </si>
  <si>
    <t>Метрология, стандартизация и сертификация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</si>
  <si>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</si>
  <si>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</si>
  <si>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</si>
  <si>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</si>
  <si>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>пром. аттестация</t>
  </si>
  <si>
    <t>КУРС</t>
  </si>
  <si>
    <t>МДК.03.03</t>
  </si>
  <si>
    <t>Общий гуманитарный и социально-экономический учебный  цикл</t>
  </si>
  <si>
    <t>Математический и общий естественнонаучный учебный  цикл</t>
  </si>
  <si>
    <t>Профессиональный учебный цикл</t>
  </si>
  <si>
    <t>Всего часов обяз.уч.нагрузки</t>
  </si>
  <si>
    <t>Материаловедение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</si>
</sst>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u val="single"/>
      <sz val="12"/>
      <color indexed="12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41" borderId="0" xfId="0" applyFont="1" applyFill="1" applyAlignment="1">
      <alignment/>
    </xf>
    <xf numFmtId="0" fontId="7" fillId="0" borderId="0" xfId="42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BD5E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19</xdr:col>
      <xdr:colOff>228600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083" t="11000" r="2430" b="8999"/>
        <a:stretch>
          <a:fillRect/>
        </a:stretch>
      </xdr:blipFill>
      <xdr:spPr>
        <a:xfrm>
          <a:off x="66675" y="47625"/>
          <a:ext cx="13192125" cy="685800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2923611111111111" right="0.27152777777777776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71"/>
  <sheetViews>
    <sheetView zoomScale="70" zoomScaleNormal="70" zoomScalePageLayoutView="0" workbookViewId="0" topLeftCell="D31">
      <selection activeCell="AS49" sqref="AS49"/>
    </sheetView>
  </sheetViews>
  <sheetFormatPr defaultColWidth="9.00390625" defaultRowHeight="12.75"/>
  <cols>
    <col min="1" max="1" width="7.375" style="7" customWidth="1"/>
    <col min="2" max="2" width="13.75390625" style="35" customWidth="1"/>
    <col min="3" max="3" width="85.75390625" style="39" customWidth="1"/>
    <col min="4" max="4" width="10.875" style="7" customWidth="1"/>
    <col min="5" max="5" width="5.125" style="7" customWidth="1"/>
    <col min="6" max="23" width="3.875" style="7" customWidth="1"/>
    <col min="24" max="24" width="3.875" style="22" customWidth="1"/>
    <col min="25" max="56" width="3.875" style="7" customWidth="1"/>
    <col min="57" max="58" width="9.25390625" style="7" customWidth="1"/>
    <col min="59" max="16384" width="9.125" style="7" customWidth="1"/>
  </cols>
  <sheetData>
    <row r="2" spans="1:58" ht="122.25" customHeight="1">
      <c r="A2" s="74" t="s">
        <v>75</v>
      </c>
      <c r="B2" s="75" t="s">
        <v>0</v>
      </c>
      <c r="C2" s="78" t="s">
        <v>1</v>
      </c>
      <c r="D2" s="74" t="s">
        <v>2</v>
      </c>
      <c r="E2" s="1" t="s">
        <v>3</v>
      </c>
      <c r="F2" s="72" t="s">
        <v>4</v>
      </c>
      <c r="G2" s="72"/>
      <c r="H2" s="72"/>
      <c r="I2" s="2" t="s">
        <v>5</v>
      </c>
      <c r="J2" s="65" t="s">
        <v>6</v>
      </c>
      <c r="K2" s="65"/>
      <c r="L2" s="65"/>
      <c r="M2" s="73"/>
      <c r="N2" s="3" t="s">
        <v>7</v>
      </c>
      <c r="O2" s="70" t="s">
        <v>8</v>
      </c>
      <c r="P2" s="70"/>
      <c r="Q2" s="71"/>
      <c r="R2" s="4" t="s">
        <v>9</v>
      </c>
      <c r="S2" s="64" t="s">
        <v>10</v>
      </c>
      <c r="T2" s="64"/>
      <c r="U2" s="64"/>
      <c r="V2" s="5" t="s">
        <v>11</v>
      </c>
      <c r="W2" s="64" t="s">
        <v>12</v>
      </c>
      <c r="X2" s="64"/>
      <c r="Y2" s="64"/>
      <c r="Z2" s="64"/>
      <c r="AA2" s="6" t="s">
        <v>13</v>
      </c>
      <c r="AB2" s="66" t="s">
        <v>14</v>
      </c>
      <c r="AC2" s="66"/>
      <c r="AD2" s="66"/>
      <c r="AE2" s="4" t="s">
        <v>15</v>
      </c>
      <c r="AF2" s="64" t="s">
        <v>16</v>
      </c>
      <c r="AG2" s="64"/>
      <c r="AH2" s="64"/>
      <c r="AI2" s="2" t="s">
        <v>17</v>
      </c>
      <c r="AJ2" s="65" t="s">
        <v>18</v>
      </c>
      <c r="AK2" s="65"/>
      <c r="AL2" s="65"/>
      <c r="AM2" s="65"/>
      <c r="AN2" s="1" t="s">
        <v>19</v>
      </c>
      <c r="AO2" s="65" t="s">
        <v>20</v>
      </c>
      <c r="AP2" s="65"/>
      <c r="AQ2" s="65"/>
      <c r="AR2" s="2" t="s">
        <v>21</v>
      </c>
      <c r="AS2" s="65" t="s">
        <v>22</v>
      </c>
      <c r="AT2" s="65"/>
      <c r="AU2" s="65"/>
      <c r="AV2" s="1" t="s">
        <v>23</v>
      </c>
      <c r="AW2" s="65" t="s">
        <v>24</v>
      </c>
      <c r="AX2" s="65"/>
      <c r="AY2" s="65"/>
      <c r="AZ2" s="65"/>
      <c r="BA2" s="2" t="s">
        <v>25</v>
      </c>
      <c r="BB2" s="66" t="s">
        <v>26</v>
      </c>
      <c r="BC2" s="66"/>
      <c r="BD2" s="66"/>
      <c r="BE2" s="64" t="s">
        <v>80</v>
      </c>
      <c r="BF2" s="64" t="s">
        <v>27</v>
      </c>
    </row>
    <row r="3" spans="1:58" ht="15.75">
      <c r="A3" s="74"/>
      <c r="B3" s="76"/>
      <c r="C3" s="78"/>
      <c r="D3" s="74"/>
      <c r="E3" s="67"/>
      <c r="F3" s="67"/>
      <c r="G3" s="67"/>
      <c r="H3" s="67"/>
      <c r="I3" s="67"/>
      <c r="J3" s="67"/>
      <c r="K3" s="67"/>
      <c r="L3" s="67"/>
      <c r="M3" s="67"/>
      <c r="N3" s="68"/>
      <c r="O3" s="68"/>
      <c r="P3" s="68"/>
      <c r="Q3" s="68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4"/>
      <c r="BF3" s="64"/>
    </row>
    <row r="4" spans="1:58" ht="15.75">
      <c r="A4" s="74"/>
      <c r="B4" s="76"/>
      <c r="C4" s="78"/>
      <c r="D4" s="74"/>
      <c r="E4" s="8">
        <v>35</v>
      </c>
      <c r="F4" s="8">
        <v>36</v>
      </c>
      <c r="G4" s="8">
        <v>37</v>
      </c>
      <c r="H4" s="8">
        <v>38</v>
      </c>
      <c r="I4" s="8">
        <v>39</v>
      </c>
      <c r="J4" s="8">
        <v>40</v>
      </c>
      <c r="K4" s="8">
        <v>41</v>
      </c>
      <c r="L4" s="9">
        <v>42</v>
      </c>
      <c r="M4" s="9">
        <v>43</v>
      </c>
      <c r="N4" s="9">
        <v>44</v>
      </c>
      <c r="O4" s="9">
        <v>45</v>
      </c>
      <c r="P4" s="9">
        <v>46</v>
      </c>
      <c r="Q4" s="9">
        <v>47</v>
      </c>
      <c r="R4" s="9">
        <v>48</v>
      </c>
      <c r="S4" s="9">
        <v>49</v>
      </c>
      <c r="T4" s="9">
        <v>50</v>
      </c>
      <c r="U4" s="9">
        <v>51</v>
      </c>
      <c r="V4" s="9">
        <v>52</v>
      </c>
      <c r="W4" s="9">
        <v>1</v>
      </c>
      <c r="X4" s="10">
        <v>2</v>
      </c>
      <c r="Y4" s="9">
        <v>3</v>
      </c>
      <c r="Z4" s="9">
        <v>4</v>
      </c>
      <c r="AA4" s="9">
        <v>5</v>
      </c>
      <c r="AB4" s="9">
        <v>6</v>
      </c>
      <c r="AC4" s="9">
        <v>7</v>
      </c>
      <c r="AD4" s="9">
        <v>8</v>
      </c>
      <c r="AE4" s="9">
        <v>9</v>
      </c>
      <c r="AF4" s="9">
        <v>10</v>
      </c>
      <c r="AG4" s="9">
        <v>11</v>
      </c>
      <c r="AH4" s="9">
        <v>12</v>
      </c>
      <c r="AI4" s="9">
        <v>13</v>
      </c>
      <c r="AJ4" s="9">
        <v>14</v>
      </c>
      <c r="AK4" s="9">
        <v>15</v>
      </c>
      <c r="AL4" s="9">
        <v>16</v>
      </c>
      <c r="AM4" s="9">
        <v>17</v>
      </c>
      <c r="AN4" s="9">
        <v>18</v>
      </c>
      <c r="AO4" s="9">
        <v>19</v>
      </c>
      <c r="AP4" s="9">
        <v>20</v>
      </c>
      <c r="AQ4" s="9">
        <v>21</v>
      </c>
      <c r="AR4" s="9">
        <v>22</v>
      </c>
      <c r="AS4" s="9">
        <v>23</v>
      </c>
      <c r="AT4" s="9">
        <v>24</v>
      </c>
      <c r="AU4" s="9">
        <v>25</v>
      </c>
      <c r="AV4" s="11">
        <v>26</v>
      </c>
      <c r="AW4" s="11">
        <v>27</v>
      </c>
      <c r="AX4" s="11">
        <v>28</v>
      </c>
      <c r="AY4" s="11">
        <v>29</v>
      </c>
      <c r="AZ4" s="11">
        <v>30</v>
      </c>
      <c r="BA4" s="11">
        <v>31</v>
      </c>
      <c r="BB4" s="11">
        <v>32</v>
      </c>
      <c r="BC4" s="11">
        <v>33</v>
      </c>
      <c r="BD4" s="11">
        <v>34</v>
      </c>
      <c r="BE4" s="64"/>
      <c r="BF4" s="64"/>
    </row>
    <row r="5" spans="1:58" ht="15.75">
      <c r="A5" s="74"/>
      <c r="B5" s="76"/>
      <c r="C5" s="78"/>
      <c r="D5" s="74"/>
      <c r="E5" s="69" t="s">
        <v>28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4"/>
      <c r="BF5" s="64"/>
    </row>
    <row r="6" spans="1:58" ht="38.25" customHeight="1">
      <c r="A6" s="74"/>
      <c r="B6" s="77"/>
      <c r="C6" s="78"/>
      <c r="D6" s="74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12">
        <v>18</v>
      </c>
      <c r="W6" s="12">
        <v>19</v>
      </c>
      <c r="X6" s="10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2">
        <v>52</v>
      </c>
      <c r="BE6" s="64"/>
      <c r="BF6" s="64"/>
    </row>
    <row r="7" spans="1:58" ht="33.75" customHeight="1">
      <c r="A7" s="64" t="s">
        <v>29</v>
      </c>
      <c r="B7" s="54" t="s">
        <v>30</v>
      </c>
      <c r="C7" s="55" t="s">
        <v>77</v>
      </c>
      <c r="D7" s="13" t="s">
        <v>31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2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17"/>
    </row>
    <row r="8" spans="1:58" ht="33.75" customHeight="1">
      <c r="A8" s="64"/>
      <c r="B8" s="54"/>
      <c r="C8" s="55"/>
      <c r="D8" s="13" t="s">
        <v>32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4"/>
      <c r="V8" s="12"/>
      <c r="W8" s="12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/>
      <c r="AW8" s="18"/>
      <c r="AX8" s="18"/>
      <c r="AY8" s="18"/>
      <c r="AZ8" s="18"/>
      <c r="BA8" s="18"/>
      <c r="BB8" s="18"/>
      <c r="BC8" s="18"/>
      <c r="BD8" s="18"/>
      <c r="BE8" s="17"/>
      <c r="BF8" s="17"/>
    </row>
    <row r="9" spans="1:60" s="22" customFormat="1" ht="33.75" customHeight="1">
      <c r="A9" s="64"/>
      <c r="B9" s="62" t="s">
        <v>33</v>
      </c>
      <c r="C9" s="63" t="s">
        <v>34</v>
      </c>
      <c r="D9" s="19" t="s">
        <v>31</v>
      </c>
      <c r="E9" s="20">
        <v>2</v>
      </c>
      <c r="F9" s="20">
        <v>4</v>
      </c>
      <c r="G9" s="20">
        <v>2</v>
      </c>
      <c r="H9" s="20">
        <v>4</v>
      </c>
      <c r="I9" s="20">
        <v>2</v>
      </c>
      <c r="J9" s="20">
        <v>4</v>
      </c>
      <c r="K9" s="20">
        <v>2</v>
      </c>
      <c r="L9" s="20">
        <v>4</v>
      </c>
      <c r="M9" s="20">
        <v>2</v>
      </c>
      <c r="N9" s="20">
        <v>4</v>
      </c>
      <c r="O9" s="20">
        <v>2</v>
      </c>
      <c r="P9" s="20">
        <v>4</v>
      </c>
      <c r="Q9" s="20">
        <v>2</v>
      </c>
      <c r="R9" s="20">
        <v>4</v>
      </c>
      <c r="S9" s="20">
        <v>2</v>
      </c>
      <c r="T9" s="20">
        <v>4</v>
      </c>
      <c r="U9" s="20"/>
      <c r="V9" s="12">
        <v>0</v>
      </c>
      <c r="W9" s="12">
        <v>0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20"/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21">
        <v>48</v>
      </c>
      <c r="BF9" s="21"/>
      <c r="BG9" s="7">
        <f>SUM(E9:T9)</f>
        <v>48</v>
      </c>
      <c r="BH9" s="7">
        <f>SUM(X9:AT9)</f>
        <v>0</v>
      </c>
    </row>
    <row r="10" spans="1:60" s="22" customFormat="1" ht="33.75" customHeight="1">
      <c r="A10" s="64"/>
      <c r="B10" s="62" t="s">
        <v>35</v>
      </c>
      <c r="C10" s="63"/>
      <c r="D10" s="19" t="s">
        <v>32</v>
      </c>
      <c r="E10" s="20"/>
      <c r="F10" s="20">
        <v>2</v>
      </c>
      <c r="G10" s="20"/>
      <c r="H10" s="20">
        <v>2</v>
      </c>
      <c r="I10" s="20"/>
      <c r="J10" s="20">
        <v>2</v>
      </c>
      <c r="K10" s="20"/>
      <c r="L10" s="20">
        <v>2</v>
      </c>
      <c r="M10" s="20"/>
      <c r="N10" s="20">
        <v>2</v>
      </c>
      <c r="O10" s="20"/>
      <c r="P10" s="20">
        <v>2</v>
      </c>
      <c r="Q10" s="20"/>
      <c r="R10" s="20">
        <v>2</v>
      </c>
      <c r="S10" s="20"/>
      <c r="T10" s="20">
        <v>2</v>
      </c>
      <c r="U10" s="20"/>
      <c r="V10" s="12"/>
      <c r="W10" s="12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8"/>
      <c r="AW10" s="18"/>
      <c r="AX10" s="18"/>
      <c r="AY10" s="18"/>
      <c r="AZ10" s="18"/>
      <c r="BA10" s="18"/>
      <c r="BB10" s="18"/>
      <c r="BC10" s="18"/>
      <c r="BD10" s="18"/>
      <c r="BE10" s="21"/>
      <c r="BF10" s="21">
        <v>16</v>
      </c>
      <c r="BG10" s="7">
        <f aca="true" t="shared" si="0" ref="BG10:BG16">SUM(E10:T10)</f>
        <v>16</v>
      </c>
      <c r="BH10" s="7">
        <f aca="true" t="shared" si="1" ref="BH10:BH16">SUM(X10:AT10)</f>
        <v>0</v>
      </c>
    </row>
    <row r="11" spans="1:60" s="22" customFormat="1" ht="33.75" customHeight="1">
      <c r="A11" s="64"/>
      <c r="B11" s="62" t="s">
        <v>36</v>
      </c>
      <c r="C11" s="63" t="s">
        <v>37</v>
      </c>
      <c r="D11" s="19" t="s">
        <v>31</v>
      </c>
      <c r="E11" s="20">
        <v>4</v>
      </c>
      <c r="F11" s="20">
        <v>2</v>
      </c>
      <c r="G11" s="20">
        <v>4</v>
      </c>
      <c r="H11" s="20">
        <v>2</v>
      </c>
      <c r="I11" s="20">
        <v>4</v>
      </c>
      <c r="J11" s="20">
        <v>2</v>
      </c>
      <c r="K11" s="20">
        <v>4</v>
      </c>
      <c r="L11" s="20">
        <v>2</v>
      </c>
      <c r="M11" s="20">
        <v>4</v>
      </c>
      <c r="N11" s="20">
        <v>2</v>
      </c>
      <c r="O11" s="20">
        <v>4</v>
      </c>
      <c r="P11" s="20">
        <v>2</v>
      </c>
      <c r="Q11" s="20">
        <v>4</v>
      </c>
      <c r="R11" s="20">
        <v>2</v>
      </c>
      <c r="S11" s="20">
        <v>4</v>
      </c>
      <c r="T11" s="20">
        <v>2</v>
      </c>
      <c r="U11" s="10"/>
      <c r="V11" s="12">
        <v>0</v>
      </c>
      <c r="W11" s="12">
        <v>0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21">
        <v>48</v>
      </c>
      <c r="BF11" s="21"/>
      <c r="BG11" s="7">
        <f t="shared" si="0"/>
        <v>48</v>
      </c>
      <c r="BH11" s="7">
        <f t="shared" si="1"/>
        <v>0</v>
      </c>
    </row>
    <row r="12" spans="1:60" s="22" customFormat="1" ht="33.75" customHeight="1">
      <c r="A12" s="64"/>
      <c r="B12" s="62" t="s">
        <v>38</v>
      </c>
      <c r="C12" s="63"/>
      <c r="D12" s="19" t="s">
        <v>32</v>
      </c>
      <c r="E12" s="20">
        <v>2</v>
      </c>
      <c r="F12" s="20"/>
      <c r="G12" s="20">
        <v>2</v>
      </c>
      <c r="H12" s="20"/>
      <c r="I12" s="20">
        <v>2</v>
      </c>
      <c r="J12" s="20"/>
      <c r="K12" s="20">
        <v>2</v>
      </c>
      <c r="L12" s="20"/>
      <c r="M12" s="20">
        <v>2</v>
      </c>
      <c r="N12" s="20"/>
      <c r="O12" s="20">
        <v>2</v>
      </c>
      <c r="P12" s="20"/>
      <c r="Q12" s="20">
        <v>2</v>
      </c>
      <c r="R12" s="20"/>
      <c r="S12" s="20">
        <v>2</v>
      </c>
      <c r="T12" s="20"/>
      <c r="U12" s="10"/>
      <c r="V12" s="12"/>
      <c r="W12" s="12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8"/>
      <c r="AW12" s="18"/>
      <c r="AX12" s="18"/>
      <c r="AY12" s="18"/>
      <c r="AZ12" s="18"/>
      <c r="BA12" s="18"/>
      <c r="BB12" s="18"/>
      <c r="BC12" s="18"/>
      <c r="BD12" s="18"/>
      <c r="BE12" s="21"/>
      <c r="BF12" s="21">
        <v>16</v>
      </c>
      <c r="BG12" s="7">
        <f t="shared" si="0"/>
        <v>16</v>
      </c>
      <c r="BH12" s="7">
        <f t="shared" si="1"/>
        <v>0</v>
      </c>
    </row>
    <row r="13" spans="1:60" s="22" customFormat="1" ht="33.75" customHeight="1">
      <c r="A13" s="64"/>
      <c r="B13" s="62" t="s">
        <v>38</v>
      </c>
      <c r="C13" s="63" t="s">
        <v>39</v>
      </c>
      <c r="D13" s="19" t="s">
        <v>31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20">
        <v>2</v>
      </c>
      <c r="M13" s="20">
        <v>2</v>
      </c>
      <c r="N13" s="20">
        <v>2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10"/>
      <c r="V13" s="12">
        <v>0</v>
      </c>
      <c r="W13" s="12">
        <v>0</v>
      </c>
      <c r="X13" s="20">
        <v>2</v>
      </c>
      <c r="Y13" s="20">
        <v>2</v>
      </c>
      <c r="Z13" s="20">
        <v>2</v>
      </c>
      <c r="AA13" s="20">
        <v>2</v>
      </c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>
        <v>2</v>
      </c>
      <c r="AQ13" s="20">
        <v>2</v>
      </c>
      <c r="AR13" s="20">
        <v>2</v>
      </c>
      <c r="AS13" s="20">
        <v>2</v>
      </c>
      <c r="AT13" s="20">
        <v>2</v>
      </c>
      <c r="AU13" s="20"/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21">
        <v>78</v>
      </c>
      <c r="BF13" s="21"/>
      <c r="BG13" s="7">
        <f t="shared" si="0"/>
        <v>32</v>
      </c>
      <c r="BH13" s="7">
        <f t="shared" si="1"/>
        <v>46</v>
      </c>
    </row>
    <row r="14" spans="1:60" s="22" customFormat="1" ht="33.75" customHeight="1">
      <c r="A14" s="64"/>
      <c r="B14" s="62" t="s">
        <v>40</v>
      </c>
      <c r="C14" s="63"/>
      <c r="D14" s="19" t="s">
        <v>32</v>
      </c>
      <c r="E14" s="20"/>
      <c r="F14" s="20">
        <v>1</v>
      </c>
      <c r="G14" s="20"/>
      <c r="H14" s="20">
        <v>1</v>
      </c>
      <c r="I14" s="20"/>
      <c r="J14" s="20">
        <v>1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0"/>
      <c r="V14" s="12"/>
      <c r="W14" s="12"/>
      <c r="X14" s="20">
        <v>1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>
        <v>1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8"/>
      <c r="AW14" s="18"/>
      <c r="AX14" s="18"/>
      <c r="AY14" s="18"/>
      <c r="AZ14" s="18"/>
      <c r="BA14" s="18"/>
      <c r="BB14" s="18"/>
      <c r="BC14" s="18"/>
      <c r="BD14" s="18"/>
      <c r="BE14" s="21"/>
      <c r="BF14" s="21">
        <v>5</v>
      </c>
      <c r="BG14" s="7">
        <f t="shared" si="0"/>
        <v>3</v>
      </c>
      <c r="BH14" s="7">
        <f t="shared" si="1"/>
        <v>2</v>
      </c>
    </row>
    <row r="15" spans="1:60" s="22" customFormat="1" ht="33.75" customHeight="1">
      <c r="A15" s="64"/>
      <c r="B15" s="62" t="s">
        <v>40</v>
      </c>
      <c r="C15" s="63" t="s">
        <v>41</v>
      </c>
      <c r="D15" s="19" t="s">
        <v>31</v>
      </c>
      <c r="E15" s="20">
        <v>2</v>
      </c>
      <c r="F15" s="20">
        <v>2</v>
      </c>
      <c r="G15" s="20">
        <v>2</v>
      </c>
      <c r="H15" s="20">
        <v>2</v>
      </c>
      <c r="I15" s="20">
        <v>2</v>
      </c>
      <c r="J15" s="20">
        <v>2</v>
      </c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10"/>
      <c r="V15" s="12">
        <v>0</v>
      </c>
      <c r="W15" s="12">
        <v>0</v>
      </c>
      <c r="X15" s="20">
        <v>2</v>
      </c>
      <c r="Y15" s="20">
        <v>2</v>
      </c>
      <c r="Z15" s="20">
        <v>2</v>
      </c>
      <c r="AA15" s="20">
        <v>2</v>
      </c>
      <c r="AB15" s="20">
        <v>2</v>
      </c>
      <c r="AC15" s="20">
        <v>2</v>
      </c>
      <c r="AD15" s="20">
        <v>2</v>
      </c>
      <c r="AE15" s="20">
        <v>2</v>
      </c>
      <c r="AF15" s="20">
        <v>2</v>
      </c>
      <c r="AG15" s="20">
        <v>2</v>
      </c>
      <c r="AH15" s="20">
        <v>2</v>
      </c>
      <c r="AI15" s="20">
        <v>2</v>
      </c>
      <c r="AJ15" s="20">
        <v>2</v>
      </c>
      <c r="AK15" s="20">
        <v>2</v>
      </c>
      <c r="AL15" s="20">
        <v>2</v>
      </c>
      <c r="AM15" s="20">
        <v>2</v>
      </c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20"/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21">
        <v>78</v>
      </c>
      <c r="BF15" s="21"/>
      <c r="BG15" s="7">
        <f t="shared" si="0"/>
        <v>32</v>
      </c>
      <c r="BH15" s="7">
        <f t="shared" si="1"/>
        <v>46</v>
      </c>
    </row>
    <row r="16" spans="1:60" s="22" customFormat="1" ht="33.75" customHeight="1">
      <c r="A16" s="64"/>
      <c r="B16" s="62"/>
      <c r="C16" s="63"/>
      <c r="D16" s="19" t="s">
        <v>32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>
        <v>2</v>
      </c>
      <c r="O16" s="20">
        <v>2</v>
      </c>
      <c r="P16" s="20">
        <v>2</v>
      </c>
      <c r="Q16" s="20">
        <v>2</v>
      </c>
      <c r="R16" s="20">
        <v>2</v>
      </c>
      <c r="S16" s="20">
        <v>2</v>
      </c>
      <c r="T16" s="20">
        <v>2</v>
      </c>
      <c r="U16" s="10"/>
      <c r="V16" s="12"/>
      <c r="W16" s="12"/>
      <c r="X16" s="20">
        <v>2</v>
      </c>
      <c r="Y16" s="20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20">
        <v>2</v>
      </c>
      <c r="AM16" s="20">
        <v>2</v>
      </c>
      <c r="AN16" s="20">
        <v>2</v>
      </c>
      <c r="AO16" s="20">
        <v>2</v>
      </c>
      <c r="AP16" s="20">
        <v>2</v>
      </c>
      <c r="AQ16" s="20">
        <v>2</v>
      </c>
      <c r="AR16" s="20">
        <v>2</v>
      </c>
      <c r="AS16" s="20">
        <v>2</v>
      </c>
      <c r="AT16" s="20">
        <v>2</v>
      </c>
      <c r="AU16" s="20"/>
      <c r="AV16" s="18"/>
      <c r="AW16" s="18"/>
      <c r="AX16" s="18"/>
      <c r="AY16" s="18"/>
      <c r="AZ16" s="18"/>
      <c r="BA16" s="18"/>
      <c r="BB16" s="18"/>
      <c r="BC16" s="18"/>
      <c r="BD16" s="18"/>
      <c r="BE16" s="21"/>
      <c r="BF16" s="21">
        <v>78</v>
      </c>
      <c r="BG16" s="7">
        <f t="shared" si="0"/>
        <v>32</v>
      </c>
      <c r="BH16" s="7">
        <f t="shared" si="1"/>
        <v>46</v>
      </c>
    </row>
    <row r="17" spans="1:60" s="22" customFormat="1" ht="33.75" customHeight="1">
      <c r="A17" s="64"/>
      <c r="B17" s="54" t="s">
        <v>42</v>
      </c>
      <c r="C17" s="55" t="s">
        <v>78</v>
      </c>
      <c r="D17" s="13" t="s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V17" s="23"/>
      <c r="W17" s="2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2"/>
      <c r="AW17" s="12"/>
      <c r="AX17" s="12"/>
      <c r="AY17" s="12"/>
      <c r="AZ17" s="12"/>
      <c r="BA17" s="12"/>
      <c r="BB17" s="12"/>
      <c r="BC17" s="12"/>
      <c r="BD17" s="12"/>
      <c r="BE17" s="24"/>
      <c r="BF17" s="24"/>
      <c r="BG17" s="7"/>
      <c r="BH17" s="7"/>
    </row>
    <row r="18" spans="1:60" s="22" customFormat="1" ht="33.75" customHeight="1">
      <c r="A18" s="64"/>
      <c r="B18" s="54"/>
      <c r="C18" s="55"/>
      <c r="D18" s="13" t="s">
        <v>32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23"/>
      <c r="W18" s="23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/>
      <c r="AW18" s="18"/>
      <c r="AX18" s="18"/>
      <c r="AY18" s="18"/>
      <c r="AZ18" s="18"/>
      <c r="BA18" s="18"/>
      <c r="BB18" s="18"/>
      <c r="BC18" s="18"/>
      <c r="BD18" s="18"/>
      <c r="BE18" s="24"/>
      <c r="BF18" s="24"/>
      <c r="BG18" s="7"/>
      <c r="BH18" s="7"/>
    </row>
    <row r="19" spans="1:60" s="22" customFormat="1" ht="33.75" customHeight="1">
      <c r="A19" s="64"/>
      <c r="B19" s="62" t="s">
        <v>43</v>
      </c>
      <c r="C19" s="63" t="s">
        <v>44</v>
      </c>
      <c r="D19" s="19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0"/>
      <c r="V19" s="12">
        <v>0</v>
      </c>
      <c r="W19" s="12">
        <v>0</v>
      </c>
      <c r="X19" s="10">
        <v>4</v>
      </c>
      <c r="Y19" s="10">
        <v>2</v>
      </c>
      <c r="Z19" s="10">
        <v>4</v>
      </c>
      <c r="AA19" s="10">
        <v>2</v>
      </c>
      <c r="AB19" s="10">
        <v>4</v>
      </c>
      <c r="AC19" s="10">
        <v>2</v>
      </c>
      <c r="AD19" s="10">
        <v>4</v>
      </c>
      <c r="AE19" s="10">
        <v>2</v>
      </c>
      <c r="AF19" s="10">
        <v>4</v>
      </c>
      <c r="AG19" s="10">
        <v>2</v>
      </c>
      <c r="AH19" s="10">
        <v>4</v>
      </c>
      <c r="AI19" s="10">
        <v>2</v>
      </c>
      <c r="AJ19" s="10">
        <v>4</v>
      </c>
      <c r="AK19" s="10">
        <v>2</v>
      </c>
      <c r="AL19" s="10">
        <v>4</v>
      </c>
      <c r="AM19" s="10">
        <v>2</v>
      </c>
      <c r="AN19" s="10">
        <v>4</v>
      </c>
      <c r="AO19" s="10">
        <v>2</v>
      </c>
      <c r="AP19" s="10">
        <v>2</v>
      </c>
      <c r="AQ19" s="10">
        <v>2</v>
      </c>
      <c r="AR19" s="10">
        <v>2</v>
      </c>
      <c r="AS19" s="10">
        <v>2</v>
      </c>
      <c r="AT19" s="10">
        <v>2</v>
      </c>
      <c r="AU19" s="10"/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5">
        <v>64</v>
      </c>
      <c r="BF19" s="21"/>
      <c r="BG19" s="7">
        <f>SUM(E19:T19)</f>
        <v>0</v>
      </c>
      <c r="BH19" s="7">
        <f>SUM(X19:AT19)</f>
        <v>64</v>
      </c>
    </row>
    <row r="20" spans="1:60" s="22" customFormat="1" ht="33.75" customHeight="1">
      <c r="A20" s="64"/>
      <c r="B20" s="62"/>
      <c r="C20" s="63"/>
      <c r="D20" s="19" t="s">
        <v>32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0"/>
      <c r="V20" s="12"/>
      <c r="W20" s="12"/>
      <c r="X20" s="10">
        <v>2</v>
      </c>
      <c r="Y20" s="10">
        <v>1</v>
      </c>
      <c r="Z20" s="10">
        <v>2</v>
      </c>
      <c r="AA20" s="10">
        <v>1</v>
      </c>
      <c r="AB20" s="10">
        <v>2</v>
      </c>
      <c r="AC20" s="10">
        <v>1</v>
      </c>
      <c r="AD20" s="10">
        <v>2</v>
      </c>
      <c r="AE20" s="10">
        <v>1</v>
      </c>
      <c r="AF20" s="10">
        <v>2</v>
      </c>
      <c r="AG20" s="10">
        <v>1</v>
      </c>
      <c r="AH20" s="10">
        <v>2</v>
      </c>
      <c r="AI20" s="10">
        <v>1</v>
      </c>
      <c r="AJ20" s="10">
        <v>2</v>
      </c>
      <c r="AK20" s="10">
        <v>1</v>
      </c>
      <c r="AL20" s="10">
        <v>2</v>
      </c>
      <c r="AM20" s="10">
        <v>1</v>
      </c>
      <c r="AN20" s="10">
        <v>2</v>
      </c>
      <c r="AO20" s="10">
        <v>1</v>
      </c>
      <c r="AP20" s="10">
        <v>1</v>
      </c>
      <c r="AQ20" s="10">
        <v>1</v>
      </c>
      <c r="AR20" s="10">
        <v>1</v>
      </c>
      <c r="AS20" s="10">
        <v>1</v>
      </c>
      <c r="AT20" s="10">
        <v>1</v>
      </c>
      <c r="AU20" s="10"/>
      <c r="AV20" s="18"/>
      <c r="AW20" s="18"/>
      <c r="AX20" s="18"/>
      <c r="AY20" s="18"/>
      <c r="AZ20" s="18"/>
      <c r="BA20" s="18"/>
      <c r="BB20" s="18"/>
      <c r="BC20" s="18"/>
      <c r="BD20" s="18"/>
      <c r="BE20" s="21"/>
      <c r="BF20" s="21">
        <v>32</v>
      </c>
      <c r="BG20" s="7">
        <f>SUM(E20:T20)</f>
        <v>0</v>
      </c>
      <c r="BH20" s="7">
        <f>SUM(X20:AT20)</f>
        <v>32</v>
      </c>
    </row>
    <row r="21" spans="1:60" s="22" customFormat="1" ht="33.75" customHeight="1">
      <c r="A21" s="64"/>
      <c r="B21" s="62" t="s">
        <v>45</v>
      </c>
      <c r="C21" s="63" t="s">
        <v>46</v>
      </c>
      <c r="D21" s="19" t="s">
        <v>31</v>
      </c>
      <c r="E21" s="20">
        <v>4</v>
      </c>
      <c r="F21" s="20">
        <v>4</v>
      </c>
      <c r="G21" s="20">
        <v>4</v>
      </c>
      <c r="H21" s="20">
        <v>4</v>
      </c>
      <c r="I21" s="20">
        <v>4</v>
      </c>
      <c r="J21" s="20">
        <v>4</v>
      </c>
      <c r="K21" s="20">
        <v>4</v>
      </c>
      <c r="L21" s="20">
        <v>4</v>
      </c>
      <c r="M21" s="20">
        <v>4</v>
      </c>
      <c r="N21" s="20">
        <v>4</v>
      </c>
      <c r="O21" s="20">
        <v>4</v>
      </c>
      <c r="P21" s="20">
        <v>4</v>
      </c>
      <c r="Q21" s="20">
        <v>4</v>
      </c>
      <c r="R21" s="20">
        <v>4</v>
      </c>
      <c r="S21" s="20">
        <v>4</v>
      </c>
      <c r="T21" s="20">
        <v>4</v>
      </c>
      <c r="U21" s="10"/>
      <c r="V21" s="12">
        <v>0</v>
      </c>
      <c r="W21" s="12">
        <v>0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20"/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21">
        <v>64</v>
      </c>
      <c r="BF21" s="21"/>
      <c r="BG21" s="7">
        <f>SUM(E21:T21)</f>
        <v>64</v>
      </c>
      <c r="BH21" s="7">
        <f>SUM(X21:AT21)</f>
        <v>0</v>
      </c>
    </row>
    <row r="22" spans="1:60" s="22" customFormat="1" ht="33.75" customHeight="1">
      <c r="A22" s="64"/>
      <c r="B22" s="62"/>
      <c r="C22" s="63"/>
      <c r="D22" s="19" t="s">
        <v>32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20">
        <v>2</v>
      </c>
      <c r="T22" s="20">
        <v>2</v>
      </c>
      <c r="U22" s="10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20"/>
      <c r="AV22" s="18"/>
      <c r="AW22" s="18"/>
      <c r="AX22" s="18"/>
      <c r="AY22" s="18"/>
      <c r="AZ22" s="18"/>
      <c r="BA22" s="18"/>
      <c r="BB22" s="18"/>
      <c r="BC22" s="18"/>
      <c r="BD22" s="18"/>
      <c r="BE22" s="21"/>
      <c r="BF22" s="21">
        <v>32</v>
      </c>
      <c r="BG22" s="7">
        <f>SUM(E22:T22)</f>
        <v>32</v>
      </c>
      <c r="BH22" s="7">
        <f>SUM(X22:AT22)</f>
        <v>0</v>
      </c>
    </row>
    <row r="23" spans="1:60" s="22" customFormat="1" ht="33.75" customHeight="1">
      <c r="A23" s="64"/>
      <c r="B23" s="54" t="s">
        <v>47</v>
      </c>
      <c r="C23" s="55" t="s">
        <v>79</v>
      </c>
      <c r="D23" s="13" t="s">
        <v>31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2"/>
      <c r="W23" s="12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2"/>
      <c r="AW23" s="12"/>
      <c r="AX23" s="12"/>
      <c r="AY23" s="12"/>
      <c r="AZ23" s="12"/>
      <c r="BA23" s="12"/>
      <c r="BB23" s="12"/>
      <c r="BC23" s="12"/>
      <c r="BD23" s="12"/>
      <c r="BE23" s="24"/>
      <c r="BF23" s="24"/>
      <c r="BG23" s="7"/>
      <c r="BH23" s="7"/>
    </row>
    <row r="24" spans="1:60" s="22" customFormat="1" ht="33.75" customHeight="1">
      <c r="A24" s="64"/>
      <c r="B24" s="54"/>
      <c r="C24" s="55"/>
      <c r="D24" s="13" t="s">
        <v>32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2"/>
      <c r="W24" s="12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/>
      <c r="AW24" s="18"/>
      <c r="AX24" s="18"/>
      <c r="AY24" s="18"/>
      <c r="AZ24" s="18"/>
      <c r="BA24" s="18"/>
      <c r="BB24" s="18"/>
      <c r="BC24" s="18"/>
      <c r="BD24" s="18"/>
      <c r="BE24" s="24"/>
      <c r="BF24" s="24"/>
      <c r="BG24" s="7"/>
      <c r="BH24" s="7"/>
    </row>
    <row r="25" spans="1:60" s="22" customFormat="1" ht="33.75" customHeight="1">
      <c r="A25" s="64"/>
      <c r="B25" s="54" t="s">
        <v>48</v>
      </c>
      <c r="C25" s="55" t="s">
        <v>49</v>
      </c>
      <c r="D25" s="13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2"/>
      <c r="W25" s="12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2"/>
      <c r="AW25" s="12"/>
      <c r="AX25" s="12"/>
      <c r="AY25" s="12"/>
      <c r="AZ25" s="12"/>
      <c r="BA25" s="12"/>
      <c r="BB25" s="12"/>
      <c r="BC25" s="12"/>
      <c r="BD25" s="12"/>
      <c r="BE25" s="24"/>
      <c r="BF25" s="24"/>
      <c r="BG25" s="7"/>
      <c r="BH25" s="7"/>
    </row>
    <row r="26" spans="1:60" s="22" customFormat="1" ht="33.75" customHeight="1">
      <c r="A26" s="64"/>
      <c r="B26" s="54"/>
      <c r="C26" s="55"/>
      <c r="D26" s="13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2"/>
      <c r="W26" s="12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8"/>
      <c r="AW26" s="18"/>
      <c r="AX26" s="18"/>
      <c r="AY26" s="18"/>
      <c r="AZ26" s="18"/>
      <c r="BA26" s="18"/>
      <c r="BB26" s="18"/>
      <c r="BC26" s="18"/>
      <c r="BD26" s="18"/>
      <c r="BE26" s="24"/>
      <c r="BF26" s="24"/>
      <c r="BG26" s="7"/>
      <c r="BH26" s="7"/>
    </row>
    <row r="27" spans="1:60" s="22" customFormat="1" ht="33.75" customHeight="1">
      <c r="A27" s="64"/>
      <c r="B27" s="62" t="s">
        <v>50</v>
      </c>
      <c r="C27" s="63" t="s">
        <v>51</v>
      </c>
      <c r="D27" s="19" t="s">
        <v>31</v>
      </c>
      <c r="E27" s="20">
        <v>2</v>
      </c>
      <c r="F27" s="20">
        <v>4</v>
      </c>
      <c r="G27" s="20">
        <v>2</v>
      </c>
      <c r="H27" s="20">
        <v>4</v>
      </c>
      <c r="I27" s="20">
        <v>2</v>
      </c>
      <c r="J27" s="20">
        <v>4</v>
      </c>
      <c r="K27" s="20">
        <v>2</v>
      </c>
      <c r="L27" s="20">
        <v>4</v>
      </c>
      <c r="M27" s="20">
        <v>2</v>
      </c>
      <c r="N27" s="20">
        <v>4</v>
      </c>
      <c r="O27" s="20">
        <v>2</v>
      </c>
      <c r="P27" s="20">
        <v>4</v>
      </c>
      <c r="Q27" s="20">
        <v>2</v>
      </c>
      <c r="R27" s="20">
        <v>4</v>
      </c>
      <c r="S27" s="20">
        <v>2</v>
      </c>
      <c r="T27" s="20">
        <v>4</v>
      </c>
      <c r="U27" s="10"/>
      <c r="V27" s="12">
        <v>0</v>
      </c>
      <c r="W27" s="12">
        <v>0</v>
      </c>
      <c r="X27" s="20">
        <v>2</v>
      </c>
      <c r="Y27" s="20">
        <v>4</v>
      </c>
      <c r="Z27" s="20">
        <v>2</v>
      </c>
      <c r="AA27" s="20">
        <v>4</v>
      </c>
      <c r="AB27" s="20">
        <v>2</v>
      </c>
      <c r="AC27" s="20">
        <v>4</v>
      </c>
      <c r="AD27" s="20">
        <v>2</v>
      </c>
      <c r="AE27" s="20">
        <v>4</v>
      </c>
      <c r="AF27" s="20">
        <v>2</v>
      </c>
      <c r="AG27" s="20">
        <v>4</v>
      </c>
      <c r="AH27" s="20">
        <v>2</v>
      </c>
      <c r="AI27" s="20">
        <v>4</v>
      </c>
      <c r="AJ27" s="20">
        <v>2</v>
      </c>
      <c r="AK27" s="20">
        <v>4</v>
      </c>
      <c r="AL27" s="20">
        <v>2</v>
      </c>
      <c r="AM27" s="20">
        <v>4</v>
      </c>
      <c r="AN27" s="20">
        <v>2</v>
      </c>
      <c r="AO27" s="20">
        <v>4</v>
      </c>
      <c r="AP27" s="20">
        <v>2</v>
      </c>
      <c r="AQ27" s="20">
        <v>4</v>
      </c>
      <c r="AR27" s="20">
        <v>2</v>
      </c>
      <c r="AS27" s="20">
        <v>4</v>
      </c>
      <c r="AT27" s="20">
        <v>3</v>
      </c>
      <c r="AU27" s="20"/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21">
        <v>117</v>
      </c>
      <c r="BF27" s="21"/>
      <c r="BG27" s="7">
        <f aca="true" t="shared" si="2" ref="BG27:BG38">SUM(E27:T27)</f>
        <v>48</v>
      </c>
      <c r="BH27" s="7">
        <f>SUM(X27:AT27)</f>
        <v>69</v>
      </c>
    </row>
    <row r="28" spans="1:60" s="22" customFormat="1" ht="33.75" customHeight="1">
      <c r="A28" s="64"/>
      <c r="B28" s="62"/>
      <c r="C28" s="63"/>
      <c r="D28" s="19" t="s">
        <v>32</v>
      </c>
      <c r="E28" s="20">
        <v>1</v>
      </c>
      <c r="F28" s="20">
        <v>2</v>
      </c>
      <c r="G28" s="20">
        <v>1</v>
      </c>
      <c r="H28" s="20">
        <v>2</v>
      </c>
      <c r="I28" s="20">
        <v>1</v>
      </c>
      <c r="J28" s="20">
        <v>2</v>
      </c>
      <c r="K28" s="20">
        <v>1</v>
      </c>
      <c r="L28" s="20">
        <v>2</v>
      </c>
      <c r="M28" s="20">
        <v>1</v>
      </c>
      <c r="N28" s="20">
        <v>2</v>
      </c>
      <c r="O28" s="20">
        <v>1</v>
      </c>
      <c r="P28" s="20">
        <v>2</v>
      </c>
      <c r="Q28" s="20">
        <v>1</v>
      </c>
      <c r="R28" s="20">
        <v>2</v>
      </c>
      <c r="S28" s="20">
        <v>1</v>
      </c>
      <c r="T28" s="20">
        <v>2</v>
      </c>
      <c r="U28" s="10"/>
      <c r="V28" s="12">
        <v>0</v>
      </c>
      <c r="W28" s="12">
        <v>0</v>
      </c>
      <c r="X28" s="20">
        <v>1</v>
      </c>
      <c r="Y28" s="20">
        <v>2</v>
      </c>
      <c r="Z28" s="20">
        <v>1</v>
      </c>
      <c r="AA28" s="20">
        <v>2</v>
      </c>
      <c r="AB28" s="20">
        <v>1</v>
      </c>
      <c r="AC28" s="20">
        <v>2</v>
      </c>
      <c r="AD28" s="20">
        <v>1</v>
      </c>
      <c r="AE28" s="20">
        <v>2</v>
      </c>
      <c r="AF28" s="20">
        <v>1</v>
      </c>
      <c r="AG28" s="20">
        <v>2</v>
      </c>
      <c r="AH28" s="20">
        <v>1</v>
      </c>
      <c r="AI28" s="20">
        <v>2</v>
      </c>
      <c r="AJ28" s="20">
        <v>1</v>
      </c>
      <c r="AK28" s="20">
        <v>2</v>
      </c>
      <c r="AL28" s="20">
        <v>1</v>
      </c>
      <c r="AM28" s="20">
        <v>2</v>
      </c>
      <c r="AN28" s="20">
        <v>1</v>
      </c>
      <c r="AO28" s="20">
        <v>2</v>
      </c>
      <c r="AP28" s="20">
        <v>1</v>
      </c>
      <c r="AQ28" s="20">
        <v>2</v>
      </c>
      <c r="AR28" s="10">
        <v>1</v>
      </c>
      <c r="AS28" s="10">
        <v>1</v>
      </c>
      <c r="AT28" s="10">
        <v>2</v>
      </c>
      <c r="AU28" s="20"/>
      <c r="AV28" s="18"/>
      <c r="AW28" s="18"/>
      <c r="AX28" s="18"/>
      <c r="AY28" s="18"/>
      <c r="AZ28" s="18"/>
      <c r="BA28" s="18"/>
      <c r="BB28" s="18"/>
      <c r="BC28" s="18"/>
      <c r="BD28" s="18"/>
      <c r="BE28" s="21"/>
      <c r="BF28" s="21">
        <v>58</v>
      </c>
      <c r="BG28" s="7">
        <f t="shared" si="2"/>
        <v>24</v>
      </c>
      <c r="BH28" s="7">
        <f>SUM(X28:AT28)</f>
        <v>34</v>
      </c>
    </row>
    <row r="29" spans="1:60" s="22" customFormat="1" ht="33.75" customHeight="1">
      <c r="A29" s="64"/>
      <c r="B29" s="62" t="s">
        <v>52</v>
      </c>
      <c r="C29" s="63" t="s">
        <v>53</v>
      </c>
      <c r="D29" s="19" t="s">
        <v>31</v>
      </c>
      <c r="E29" s="20">
        <v>4</v>
      </c>
      <c r="F29" s="20">
        <v>2</v>
      </c>
      <c r="G29" s="20">
        <v>4</v>
      </c>
      <c r="H29" s="20">
        <v>2</v>
      </c>
      <c r="I29" s="20">
        <v>4</v>
      </c>
      <c r="J29" s="20">
        <v>2</v>
      </c>
      <c r="K29" s="20">
        <v>4</v>
      </c>
      <c r="L29" s="20">
        <v>2</v>
      </c>
      <c r="M29" s="20">
        <v>4</v>
      </c>
      <c r="N29" s="20">
        <v>2</v>
      </c>
      <c r="O29" s="20">
        <v>4</v>
      </c>
      <c r="P29" s="20">
        <v>2</v>
      </c>
      <c r="Q29" s="20">
        <v>4</v>
      </c>
      <c r="R29" s="20">
        <v>2</v>
      </c>
      <c r="S29" s="20">
        <v>4</v>
      </c>
      <c r="T29" s="20">
        <v>2</v>
      </c>
      <c r="U29" s="10"/>
      <c r="V29" s="12">
        <v>0</v>
      </c>
      <c r="W29" s="12">
        <v>0</v>
      </c>
      <c r="X29" s="20">
        <v>4</v>
      </c>
      <c r="Y29" s="20">
        <v>2</v>
      </c>
      <c r="Z29" s="20">
        <v>4</v>
      </c>
      <c r="AA29" s="20">
        <v>2</v>
      </c>
      <c r="AB29" s="20">
        <v>4</v>
      </c>
      <c r="AC29" s="20">
        <v>2</v>
      </c>
      <c r="AD29" s="20">
        <v>4</v>
      </c>
      <c r="AE29" s="20">
        <v>2</v>
      </c>
      <c r="AF29" s="20">
        <v>4</v>
      </c>
      <c r="AG29" s="20">
        <v>2</v>
      </c>
      <c r="AH29" s="20">
        <v>4</v>
      </c>
      <c r="AI29" s="20">
        <v>2</v>
      </c>
      <c r="AJ29" s="20">
        <v>4</v>
      </c>
      <c r="AK29" s="20">
        <v>2</v>
      </c>
      <c r="AL29" s="20">
        <v>4</v>
      </c>
      <c r="AM29" s="20">
        <v>2</v>
      </c>
      <c r="AN29" s="20">
        <v>4</v>
      </c>
      <c r="AO29" s="20">
        <v>2</v>
      </c>
      <c r="AP29" s="20">
        <v>4</v>
      </c>
      <c r="AQ29" s="20">
        <v>2</v>
      </c>
      <c r="AR29" s="20">
        <v>4</v>
      </c>
      <c r="AS29" s="20">
        <v>2</v>
      </c>
      <c r="AT29" s="20">
        <v>3</v>
      </c>
      <c r="AU29" s="20"/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21">
        <v>117</v>
      </c>
      <c r="BF29" s="21"/>
      <c r="BG29" s="7">
        <f t="shared" si="2"/>
        <v>48</v>
      </c>
      <c r="BH29" s="7">
        <f aca="true" t="shared" si="3" ref="BH29:BH36">SUM(X29:AT29)</f>
        <v>69</v>
      </c>
    </row>
    <row r="30" spans="1:60" s="22" customFormat="1" ht="33.75" customHeight="1">
      <c r="A30" s="64"/>
      <c r="B30" s="62"/>
      <c r="C30" s="63"/>
      <c r="D30" s="19" t="s">
        <v>32</v>
      </c>
      <c r="E30" s="20">
        <v>2</v>
      </c>
      <c r="F30" s="20">
        <v>1</v>
      </c>
      <c r="G30" s="20">
        <v>2</v>
      </c>
      <c r="H30" s="20">
        <v>1</v>
      </c>
      <c r="I30" s="20">
        <v>2</v>
      </c>
      <c r="J30" s="20">
        <v>1</v>
      </c>
      <c r="K30" s="20">
        <v>2</v>
      </c>
      <c r="L30" s="20">
        <v>1</v>
      </c>
      <c r="M30" s="20">
        <v>2</v>
      </c>
      <c r="N30" s="20">
        <v>1</v>
      </c>
      <c r="O30" s="20">
        <v>2</v>
      </c>
      <c r="P30" s="20">
        <v>1</v>
      </c>
      <c r="Q30" s="20">
        <v>2</v>
      </c>
      <c r="R30" s="20">
        <v>1</v>
      </c>
      <c r="S30" s="20">
        <v>2</v>
      </c>
      <c r="T30" s="20">
        <v>1</v>
      </c>
      <c r="U30" s="10"/>
      <c r="V30" s="12">
        <v>0</v>
      </c>
      <c r="W30" s="12">
        <v>0</v>
      </c>
      <c r="X30" s="20">
        <v>2</v>
      </c>
      <c r="Y30" s="20">
        <v>1</v>
      </c>
      <c r="Z30" s="20">
        <v>2</v>
      </c>
      <c r="AA30" s="20">
        <v>1</v>
      </c>
      <c r="AB30" s="20">
        <v>2</v>
      </c>
      <c r="AC30" s="20">
        <v>1</v>
      </c>
      <c r="AD30" s="20">
        <v>2</v>
      </c>
      <c r="AE30" s="20">
        <v>1</v>
      </c>
      <c r="AF30" s="20">
        <v>2</v>
      </c>
      <c r="AG30" s="20">
        <v>1</v>
      </c>
      <c r="AH30" s="20">
        <v>2</v>
      </c>
      <c r="AI30" s="20">
        <v>1</v>
      </c>
      <c r="AJ30" s="20">
        <v>2</v>
      </c>
      <c r="AK30" s="20">
        <v>1</v>
      </c>
      <c r="AL30" s="20">
        <v>2</v>
      </c>
      <c r="AM30" s="20">
        <v>1</v>
      </c>
      <c r="AN30" s="10">
        <v>2</v>
      </c>
      <c r="AO30" s="10">
        <v>1</v>
      </c>
      <c r="AP30" s="10">
        <v>2</v>
      </c>
      <c r="AQ30" s="10">
        <v>1</v>
      </c>
      <c r="AR30" s="10">
        <v>2</v>
      </c>
      <c r="AS30" s="10">
        <v>1</v>
      </c>
      <c r="AT30" s="20">
        <v>1</v>
      </c>
      <c r="AU30" s="20"/>
      <c r="AV30" s="18"/>
      <c r="AW30" s="18"/>
      <c r="AX30" s="18"/>
      <c r="AY30" s="18"/>
      <c r="AZ30" s="18"/>
      <c r="BA30" s="18"/>
      <c r="BB30" s="18"/>
      <c r="BC30" s="18"/>
      <c r="BD30" s="18"/>
      <c r="BE30" s="21"/>
      <c r="BF30" s="21">
        <v>58</v>
      </c>
      <c r="BG30" s="7">
        <f t="shared" si="2"/>
        <v>24</v>
      </c>
      <c r="BH30" s="7">
        <f t="shared" si="3"/>
        <v>34</v>
      </c>
    </row>
    <row r="31" spans="1:60" s="22" customFormat="1" ht="33.75" customHeight="1">
      <c r="A31" s="64"/>
      <c r="B31" s="62" t="s">
        <v>54</v>
      </c>
      <c r="C31" s="63" t="s">
        <v>55</v>
      </c>
      <c r="D31" s="19" t="s">
        <v>31</v>
      </c>
      <c r="E31" s="20">
        <v>2</v>
      </c>
      <c r="F31" s="20">
        <v>4</v>
      </c>
      <c r="G31" s="20">
        <v>2</v>
      </c>
      <c r="H31" s="20">
        <v>4</v>
      </c>
      <c r="I31" s="20">
        <v>2</v>
      </c>
      <c r="J31" s="20">
        <v>4</v>
      </c>
      <c r="K31" s="20">
        <v>2</v>
      </c>
      <c r="L31" s="20">
        <v>4</v>
      </c>
      <c r="M31" s="20">
        <v>2</v>
      </c>
      <c r="N31" s="20">
        <v>4</v>
      </c>
      <c r="O31" s="20">
        <v>2</v>
      </c>
      <c r="P31" s="20">
        <v>4</v>
      </c>
      <c r="Q31" s="20">
        <v>2</v>
      </c>
      <c r="R31" s="20">
        <v>4</v>
      </c>
      <c r="S31" s="20">
        <v>2</v>
      </c>
      <c r="T31" s="20">
        <v>4</v>
      </c>
      <c r="U31" s="10"/>
      <c r="V31" s="12">
        <v>0</v>
      </c>
      <c r="W31" s="12">
        <v>0</v>
      </c>
      <c r="X31" s="20">
        <v>2</v>
      </c>
      <c r="Y31" s="20">
        <v>4</v>
      </c>
      <c r="Z31" s="20">
        <v>2</v>
      </c>
      <c r="AA31" s="20">
        <v>4</v>
      </c>
      <c r="AB31" s="20">
        <v>2</v>
      </c>
      <c r="AC31" s="20">
        <v>4</v>
      </c>
      <c r="AD31" s="20">
        <v>2</v>
      </c>
      <c r="AE31" s="20">
        <v>4</v>
      </c>
      <c r="AF31" s="20">
        <v>2</v>
      </c>
      <c r="AG31" s="20">
        <v>4</v>
      </c>
      <c r="AH31" s="20">
        <v>2</v>
      </c>
      <c r="AI31" s="20">
        <v>4</v>
      </c>
      <c r="AJ31" s="20">
        <v>2</v>
      </c>
      <c r="AK31" s="20">
        <v>4</v>
      </c>
      <c r="AL31" s="20">
        <v>2</v>
      </c>
      <c r="AM31" s="20">
        <v>4</v>
      </c>
      <c r="AN31" s="20">
        <v>2</v>
      </c>
      <c r="AO31" s="20">
        <v>4</v>
      </c>
      <c r="AP31" s="20">
        <v>2</v>
      </c>
      <c r="AQ31" s="20">
        <v>4</v>
      </c>
      <c r="AR31" s="20">
        <v>2</v>
      </c>
      <c r="AS31" s="20">
        <v>4</v>
      </c>
      <c r="AT31" s="20">
        <v>3</v>
      </c>
      <c r="AU31" s="20"/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21">
        <v>117</v>
      </c>
      <c r="BF31" s="21"/>
      <c r="BG31" s="7">
        <f t="shared" si="2"/>
        <v>48</v>
      </c>
      <c r="BH31" s="7">
        <f t="shared" si="3"/>
        <v>69</v>
      </c>
    </row>
    <row r="32" spans="1:60" s="22" customFormat="1" ht="33.75" customHeight="1">
      <c r="A32" s="64"/>
      <c r="B32" s="62"/>
      <c r="C32" s="63"/>
      <c r="D32" s="19" t="s">
        <v>32</v>
      </c>
      <c r="E32" s="20">
        <v>1</v>
      </c>
      <c r="F32" s="20">
        <v>2</v>
      </c>
      <c r="G32" s="20">
        <v>1</v>
      </c>
      <c r="H32" s="20">
        <v>2</v>
      </c>
      <c r="I32" s="20">
        <v>1</v>
      </c>
      <c r="J32" s="20">
        <v>2</v>
      </c>
      <c r="K32" s="20">
        <v>1</v>
      </c>
      <c r="L32" s="20">
        <v>2</v>
      </c>
      <c r="M32" s="20">
        <v>1</v>
      </c>
      <c r="N32" s="20">
        <v>2</v>
      </c>
      <c r="O32" s="20">
        <v>1</v>
      </c>
      <c r="P32" s="20">
        <v>2</v>
      </c>
      <c r="Q32" s="20">
        <v>1</v>
      </c>
      <c r="R32" s="20">
        <v>2</v>
      </c>
      <c r="S32" s="20">
        <v>1</v>
      </c>
      <c r="T32" s="20">
        <v>2</v>
      </c>
      <c r="U32" s="10"/>
      <c r="V32" s="12">
        <v>0</v>
      </c>
      <c r="W32" s="12">
        <v>0</v>
      </c>
      <c r="X32" s="20">
        <v>1</v>
      </c>
      <c r="Y32" s="20">
        <v>2</v>
      </c>
      <c r="Z32" s="20">
        <v>1</v>
      </c>
      <c r="AA32" s="20">
        <v>2</v>
      </c>
      <c r="AB32" s="20">
        <v>1</v>
      </c>
      <c r="AC32" s="20">
        <v>2</v>
      </c>
      <c r="AD32" s="20">
        <v>1</v>
      </c>
      <c r="AE32" s="20">
        <v>2</v>
      </c>
      <c r="AF32" s="20">
        <v>1</v>
      </c>
      <c r="AG32" s="20">
        <v>2</v>
      </c>
      <c r="AH32" s="20">
        <v>1</v>
      </c>
      <c r="AI32" s="20">
        <v>2</v>
      </c>
      <c r="AJ32" s="20">
        <v>1</v>
      </c>
      <c r="AK32" s="20">
        <v>2</v>
      </c>
      <c r="AL32" s="20">
        <v>1</v>
      </c>
      <c r="AM32" s="20">
        <v>2</v>
      </c>
      <c r="AN32" s="10">
        <v>1</v>
      </c>
      <c r="AO32" s="10">
        <v>2</v>
      </c>
      <c r="AP32" s="10">
        <v>1</v>
      </c>
      <c r="AQ32" s="10">
        <v>2</v>
      </c>
      <c r="AR32" s="10">
        <v>1</v>
      </c>
      <c r="AS32" s="10">
        <v>2</v>
      </c>
      <c r="AT32" s="10">
        <v>1</v>
      </c>
      <c r="AU32" s="20"/>
      <c r="AV32" s="18"/>
      <c r="AW32" s="18"/>
      <c r="AX32" s="18"/>
      <c r="AY32" s="18"/>
      <c r="AZ32" s="18"/>
      <c r="BA32" s="18"/>
      <c r="BB32" s="18"/>
      <c r="BC32" s="18"/>
      <c r="BD32" s="18"/>
      <c r="BE32" s="21"/>
      <c r="BF32" s="21">
        <v>58</v>
      </c>
      <c r="BG32" s="7">
        <f t="shared" si="2"/>
        <v>24</v>
      </c>
      <c r="BH32" s="7">
        <f t="shared" si="3"/>
        <v>34</v>
      </c>
    </row>
    <row r="33" spans="1:60" ht="33.75" customHeight="1">
      <c r="A33" s="64"/>
      <c r="B33" s="52" t="s">
        <v>56</v>
      </c>
      <c r="C33" s="53" t="s">
        <v>81</v>
      </c>
      <c r="D33" s="25" t="s">
        <v>31</v>
      </c>
      <c r="E33" s="26">
        <v>6</v>
      </c>
      <c r="F33" s="26">
        <v>6</v>
      </c>
      <c r="G33" s="26">
        <v>6</v>
      </c>
      <c r="H33" s="26">
        <v>6</v>
      </c>
      <c r="I33" s="26">
        <v>6</v>
      </c>
      <c r="J33" s="26">
        <v>6</v>
      </c>
      <c r="K33" s="26">
        <v>6</v>
      </c>
      <c r="L33" s="26">
        <v>6</v>
      </c>
      <c r="M33" s="26">
        <v>6</v>
      </c>
      <c r="N33" s="26">
        <v>6</v>
      </c>
      <c r="O33" s="26">
        <v>6</v>
      </c>
      <c r="P33" s="26">
        <v>6</v>
      </c>
      <c r="Q33" s="26">
        <v>6</v>
      </c>
      <c r="R33" s="26">
        <v>6</v>
      </c>
      <c r="S33" s="26">
        <v>6</v>
      </c>
      <c r="T33" s="26">
        <v>6</v>
      </c>
      <c r="U33" s="27"/>
      <c r="V33" s="12">
        <v>0</v>
      </c>
      <c r="W33" s="12"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6"/>
      <c r="AI33" s="26"/>
      <c r="AJ33" s="26"/>
      <c r="AK33" s="26"/>
      <c r="AL33" s="28"/>
      <c r="AM33" s="26"/>
      <c r="AN33" s="26"/>
      <c r="AO33" s="26"/>
      <c r="AP33" s="26"/>
      <c r="AQ33" s="26"/>
      <c r="AR33" s="29"/>
      <c r="AS33" s="26"/>
      <c r="AT33" s="26"/>
      <c r="AU33" s="26"/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30">
        <v>96</v>
      </c>
      <c r="BF33" s="30"/>
      <c r="BG33" s="7">
        <f t="shared" si="2"/>
        <v>96</v>
      </c>
      <c r="BH33" s="7">
        <f t="shared" si="3"/>
        <v>0</v>
      </c>
    </row>
    <row r="34" spans="1:60" ht="33.75" customHeight="1">
      <c r="A34" s="64"/>
      <c r="B34" s="52"/>
      <c r="C34" s="53"/>
      <c r="D34" s="25" t="s">
        <v>32</v>
      </c>
      <c r="E34" s="26">
        <v>3</v>
      </c>
      <c r="F34" s="26">
        <v>3</v>
      </c>
      <c r="G34" s="26">
        <v>3</v>
      </c>
      <c r="H34" s="26">
        <v>3</v>
      </c>
      <c r="I34" s="26">
        <v>3</v>
      </c>
      <c r="J34" s="26">
        <v>3</v>
      </c>
      <c r="K34" s="26">
        <v>3</v>
      </c>
      <c r="L34" s="26">
        <v>3</v>
      </c>
      <c r="M34" s="26">
        <v>3</v>
      </c>
      <c r="N34" s="26">
        <v>3</v>
      </c>
      <c r="O34" s="26">
        <v>3</v>
      </c>
      <c r="P34" s="26">
        <v>3</v>
      </c>
      <c r="Q34" s="26">
        <v>3</v>
      </c>
      <c r="R34" s="26">
        <v>3</v>
      </c>
      <c r="S34" s="26">
        <v>3</v>
      </c>
      <c r="T34" s="26">
        <v>3</v>
      </c>
      <c r="U34" s="28"/>
      <c r="V34" s="12">
        <v>0</v>
      </c>
      <c r="W34" s="12"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6"/>
      <c r="AI34" s="26"/>
      <c r="AJ34" s="26"/>
      <c r="AK34" s="26"/>
      <c r="AL34" s="28"/>
      <c r="AM34" s="26"/>
      <c r="AN34" s="26"/>
      <c r="AO34" s="26"/>
      <c r="AP34" s="26"/>
      <c r="AQ34" s="26"/>
      <c r="AR34" s="29"/>
      <c r="AS34" s="26"/>
      <c r="AT34" s="26"/>
      <c r="AU34" s="26"/>
      <c r="AV34" s="18"/>
      <c r="AW34" s="18"/>
      <c r="AX34" s="18"/>
      <c r="AY34" s="18"/>
      <c r="AZ34" s="18"/>
      <c r="BA34" s="18"/>
      <c r="BB34" s="18"/>
      <c r="BC34" s="18"/>
      <c r="BD34" s="18"/>
      <c r="BE34" s="30"/>
      <c r="BF34" s="30">
        <v>48</v>
      </c>
      <c r="BG34" s="7">
        <f t="shared" si="2"/>
        <v>48</v>
      </c>
      <c r="BH34" s="7">
        <f t="shared" si="3"/>
        <v>0</v>
      </c>
    </row>
    <row r="35" spans="1:60" ht="33.75" customHeight="1">
      <c r="A35" s="64"/>
      <c r="B35" s="58" t="s">
        <v>57</v>
      </c>
      <c r="C35" s="60" t="s">
        <v>58</v>
      </c>
      <c r="D35" s="19" t="s">
        <v>31</v>
      </c>
      <c r="E35" s="20">
        <v>8</v>
      </c>
      <c r="F35" s="20">
        <v>6</v>
      </c>
      <c r="G35" s="20">
        <v>8</v>
      </c>
      <c r="H35" s="20">
        <v>6</v>
      </c>
      <c r="I35" s="20">
        <v>8</v>
      </c>
      <c r="J35" s="20">
        <v>6</v>
      </c>
      <c r="K35" s="20">
        <v>8</v>
      </c>
      <c r="L35" s="20">
        <v>6</v>
      </c>
      <c r="M35" s="20">
        <v>8</v>
      </c>
      <c r="N35" s="20">
        <v>6</v>
      </c>
      <c r="O35" s="20">
        <v>8</v>
      </c>
      <c r="P35" s="20">
        <v>6</v>
      </c>
      <c r="Q35" s="20">
        <v>8</v>
      </c>
      <c r="R35" s="20">
        <v>6</v>
      </c>
      <c r="S35" s="20">
        <v>8</v>
      </c>
      <c r="T35" s="20">
        <v>6</v>
      </c>
      <c r="U35" s="31"/>
      <c r="V35" s="12">
        <v>0</v>
      </c>
      <c r="W35" s="12">
        <v>0</v>
      </c>
      <c r="X35" s="10">
        <v>4</v>
      </c>
      <c r="Y35" s="10">
        <v>6</v>
      </c>
      <c r="Z35" s="10">
        <v>4</v>
      </c>
      <c r="AA35" s="10">
        <v>6</v>
      </c>
      <c r="AB35" s="10">
        <v>4</v>
      </c>
      <c r="AC35" s="10">
        <v>6</v>
      </c>
      <c r="AD35" s="10">
        <v>4</v>
      </c>
      <c r="AE35" s="10">
        <v>6</v>
      </c>
      <c r="AF35" s="10">
        <v>4</v>
      </c>
      <c r="AG35" s="10">
        <v>6</v>
      </c>
      <c r="AH35" s="10">
        <v>4</v>
      </c>
      <c r="AI35" s="10">
        <v>6</v>
      </c>
      <c r="AJ35" s="10">
        <v>4</v>
      </c>
      <c r="AK35" s="10">
        <v>6</v>
      </c>
      <c r="AL35" s="10">
        <v>4</v>
      </c>
      <c r="AM35" s="10">
        <v>6</v>
      </c>
      <c r="AN35" s="10">
        <v>4</v>
      </c>
      <c r="AO35" s="10">
        <v>6</v>
      </c>
      <c r="AP35" s="10">
        <v>6</v>
      </c>
      <c r="AQ35" s="10">
        <v>6</v>
      </c>
      <c r="AR35" s="10">
        <v>6</v>
      </c>
      <c r="AS35" s="10">
        <v>6</v>
      </c>
      <c r="AT35" s="10">
        <v>6</v>
      </c>
      <c r="AU35" s="32"/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30">
        <v>232</v>
      </c>
      <c r="BF35" s="30"/>
      <c r="BG35" s="7">
        <f t="shared" si="2"/>
        <v>112</v>
      </c>
      <c r="BH35" s="7">
        <f t="shared" si="3"/>
        <v>120</v>
      </c>
    </row>
    <row r="36" spans="1:60" ht="33.75" customHeight="1">
      <c r="A36" s="64"/>
      <c r="B36" s="59"/>
      <c r="C36" s="61"/>
      <c r="D36" s="19" t="s">
        <v>32</v>
      </c>
      <c r="E36" s="20">
        <v>4</v>
      </c>
      <c r="F36" s="20">
        <v>3</v>
      </c>
      <c r="G36" s="20">
        <v>4</v>
      </c>
      <c r="H36" s="20">
        <v>3</v>
      </c>
      <c r="I36" s="20">
        <v>4</v>
      </c>
      <c r="J36" s="20">
        <v>3</v>
      </c>
      <c r="K36" s="20">
        <v>4</v>
      </c>
      <c r="L36" s="20">
        <v>3</v>
      </c>
      <c r="M36" s="20">
        <v>4</v>
      </c>
      <c r="N36" s="20">
        <v>3</v>
      </c>
      <c r="O36" s="20">
        <v>4</v>
      </c>
      <c r="P36" s="20">
        <v>3</v>
      </c>
      <c r="Q36" s="20">
        <v>4</v>
      </c>
      <c r="R36" s="20">
        <v>3</v>
      </c>
      <c r="S36" s="20">
        <v>4</v>
      </c>
      <c r="T36" s="20">
        <v>3</v>
      </c>
      <c r="U36" s="9"/>
      <c r="V36" s="12"/>
      <c r="W36" s="12"/>
      <c r="X36" s="10">
        <v>3</v>
      </c>
      <c r="Y36" s="9">
        <v>2</v>
      </c>
      <c r="Z36" s="9">
        <v>3</v>
      </c>
      <c r="AA36" s="9">
        <v>2</v>
      </c>
      <c r="AB36" s="9">
        <v>3</v>
      </c>
      <c r="AC36" s="9">
        <v>2</v>
      </c>
      <c r="AD36" s="9">
        <v>3</v>
      </c>
      <c r="AE36" s="9">
        <v>2</v>
      </c>
      <c r="AF36" s="9">
        <v>3</v>
      </c>
      <c r="AG36" s="9">
        <v>2</v>
      </c>
      <c r="AH36" s="8">
        <v>3</v>
      </c>
      <c r="AI36" s="8">
        <v>2</v>
      </c>
      <c r="AJ36" s="8">
        <v>3</v>
      </c>
      <c r="AK36" s="8">
        <v>2</v>
      </c>
      <c r="AL36" s="9">
        <v>3</v>
      </c>
      <c r="AM36" s="8">
        <v>2</v>
      </c>
      <c r="AN36" s="8">
        <v>3</v>
      </c>
      <c r="AO36" s="8">
        <v>2</v>
      </c>
      <c r="AP36" s="8">
        <v>3</v>
      </c>
      <c r="AQ36" s="8">
        <v>2</v>
      </c>
      <c r="AR36" s="8">
        <v>4</v>
      </c>
      <c r="AS36" s="8">
        <v>2</v>
      </c>
      <c r="AT36" s="8">
        <v>4</v>
      </c>
      <c r="AU36" s="8"/>
      <c r="AV36" s="16"/>
      <c r="AW36" s="16"/>
      <c r="AX36" s="16"/>
      <c r="AY36" s="16"/>
      <c r="AZ36" s="16"/>
      <c r="BA36" s="16"/>
      <c r="BB36" s="16"/>
      <c r="BC36" s="16"/>
      <c r="BD36" s="16"/>
      <c r="BE36" s="30"/>
      <c r="BF36" s="30">
        <v>116</v>
      </c>
      <c r="BG36" s="7">
        <f t="shared" si="2"/>
        <v>56</v>
      </c>
      <c r="BH36" s="7">
        <f t="shared" si="3"/>
        <v>60</v>
      </c>
    </row>
    <row r="37" spans="1:59" ht="33.75" customHeight="1">
      <c r="A37" s="64"/>
      <c r="B37" s="54" t="s">
        <v>59</v>
      </c>
      <c r="C37" s="55" t="s">
        <v>60</v>
      </c>
      <c r="D37" s="13" t="s">
        <v>31</v>
      </c>
      <c r="E37" s="15"/>
      <c r="F37" s="15"/>
      <c r="G37" s="15"/>
      <c r="H37" s="15"/>
      <c r="I37" s="15"/>
      <c r="J37" s="15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6"/>
      <c r="W37" s="16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7"/>
      <c r="BF37" s="17"/>
      <c r="BG37" s="7">
        <f t="shared" si="2"/>
        <v>0</v>
      </c>
    </row>
    <row r="38" spans="1:59" ht="33.75" customHeight="1">
      <c r="A38" s="64"/>
      <c r="B38" s="54"/>
      <c r="C38" s="55"/>
      <c r="D38" s="13" t="s">
        <v>32</v>
      </c>
      <c r="E38" s="15"/>
      <c r="F38" s="15"/>
      <c r="G38" s="15"/>
      <c r="H38" s="15"/>
      <c r="I38" s="15"/>
      <c r="J38" s="15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23"/>
      <c r="W38" s="23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6"/>
      <c r="AW38" s="16"/>
      <c r="AX38" s="16"/>
      <c r="AY38" s="16"/>
      <c r="AZ38" s="16"/>
      <c r="BA38" s="16"/>
      <c r="BB38" s="16"/>
      <c r="BC38" s="16"/>
      <c r="BD38" s="16"/>
      <c r="BE38" s="17"/>
      <c r="BF38" s="17"/>
      <c r="BG38" s="7">
        <f t="shared" si="2"/>
        <v>0</v>
      </c>
    </row>
    <row r="39" spans="1:60" ht="33.75" customHeight="1">
      <c r="A39" s="64"/>
      <c r="B39" s="56" t="s">
        <v>61</v>
      </c>
      <c r="C39" s="57" t="s">
        <v>62</v>
      </c>
      <c r="D39" s="25" t="s">
        <v>31</v>
      </c>
      <c r="E39" s="26"/>
      <c r="F39" s="26"/>
      <c r="G39" s="26"/>
      <c r="H39" s="26"/>
      <c r="I39" s="26"/>
      <c r="J39" s="26"/>
      <c r="K39" s="2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6">
        <v>0</v>
      </c>
      <c r="W39" s="16">
        <v>0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26"/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30"/>
      <c r="BF39" s="30"/>
      <c r="BG39" s="7">
        <f aca="true" t="shared" si="4" ref="BG39:BG50">SUM(E40:T40)</f>
        <v>0</v>
      </c>
      <c r="BH39" s="7">
        <f>SUM(X39:AT39)</f>
        <v>0</v>
      </c>
    </row>
    <row r="40" spans="1:60" ht="33.75" customHeight="1">
      <c r="A40" s="64"/>
      <c r="B40" s="56"/>
      <c r="C40" s="57"/>
      <c r="D40" s="25" t="s">
        <v>32</v>
      </c>
      <c r="E40" s="26"/>
      <c r="F40" s="26"/>
      <c r="G40" s="26"/>
      <c r="H40" s="26"/>
      <c r="I40" s="26"/>
      <c r="J40" s="26"/>
      <c r="K40" s="2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6">
        <v>0</v>
      </c>
      <c r="W40" s="40">
        <v>0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1"/>
      <c r="AV40" s="16"/>
      <c r="AW40" s="16"/>
      <c r="AX40" s="16"/>
      <c r="AY40" s="16"/>
      <c r="AZ40" s="16"/>
      <c r="BA40" s="16"/>
      <c r="BB40" s="16"/>
      <c r="BC40" s="16"/>
      <c r="BD40" s="16"/>
      <c r="BE40" s="30"/>
      <c r="BF40" s="30"/>
      <c r="BG40" s="7">
        <f t="shared" si="4"/>
        <v>0</v>
      </c>
      <c r="BH40" s="7">
        <f aca="true" t="shared" si="5" ref="BH40:BH48">SUM(X40:AT40)</f>
        <v>0</v>
      </c>
    </row>
    <row r="41" spans="1:60" ht="33.75" customHeight="1">
      <c r="A41" s="64"/>
      <c r="B41" s="50" t="s">
        <v>63</v>
      </c>
      <c r="C41" s="51" t="s">
        <v>64</v>
      </c>
      <c r="D41" s="19" t="s">
        <v>31</v>
      </c>
      <c r="E41" s="8"/>
      <c r="F41" s="8"/>
      <c r="G41" s="8"/>
      <c r="H41" s="8"/>
      <c r="I41" s="8"/>
      <c r="J41" s="8"/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12">
        <v>0</v>
      </c>
      <c r="W41" s="12">
        <v>0</v>
      </c>
      <c r="X41" s="43">
        <v>5</v>
      </c>
      <c r="Y41" s="43">
        <v>6</v>
      </c>
      <c r="Z41" s="43">
        <v>4</v>
      </c>
      <c r="AA41" s="43">
        <v>4</v>
      </c>
      <c r="AB41" s="43">
        <v>6</v>
      </c>
      <c r="AC41" s="43">
        <v>6</v>
      </c>
      <c r="AD41" s="43">
        <v>4</v>
      </c>
      <c r="AE41" s="43">
        <v>6</v>
      </c>
      <c r="AF41" s="43">
        <v>4</v>
      </c>
      <c r="AG41" s="43">
        <v>6</v>
      </c>
      <c r="AH41" s="43">
        <v>6</v>
      </c>
      <c r="AI41" s="43">
        <v>4</v>
      </c>
      <c r="AJ41" s="43">
        <v>4</v>
      </c>
      <c r="AK41" s="43">
        <v>6</v>
      </c>
      <c r="AL41" s="43">
        <v>6</v>
      </c>
      <c r="AM41" s="43">
        <v>4</v>
      </c>
      <c r="AN41" s="43">
        <v>4</v>
      </c>
      <c r="AO41" s="43">
        <v>6</v>
      </c>
      <c r="AP41" s="43">
        <v>6</v>
      </c>
      <c r="AQ41" s="43">
        <v>4</v>
      </c>
      <c r="AR41" s="43">
        <v>6</v>
      </c>
      <c r="AS41" s="43">
        <v>4</v>
      </c>
      <c r="AT41" s="43">
        <v>4</v>
      </c>
      <c r="AU41" s="10"/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30">
        <v>115</v>
      </c>
      <c r="BF41" s="30"/>
      <c r="BG41" s="7">
        <f t="shared" si="4"/>
        <v>0</v>
      </c>
      <c r="BH41" s="7">
        <f t="shared" si="5"/>
        <v>115</v>
      </c>
    </row>
    <row r="42" spans="1:60" ht="33.75" customHeight="1">
      <c r="A42" s="64"/>
      <c r="B42" s="50"/>
      <c r="C42" s="51"/>
      <c r="D42" s="19" t="s">
        <v>32</v>
      </c>
      <c r="E42" s="8"/>
      <c r="F42" s="8"/>
      <c r="G42" s="8"/>
      <c r="H42" s="8"/>
      <c r="I42" s="8"/>
      <c r="J42" s="8"/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12"/>
      <c r="W42" s="12"/>
      <c r="X42" s="10">
        <v>2</v>
      </c>
      <c r="Y42" s="10">
        <v>3</v>
      </c>
      <c r="Z42" s="10">
        <v>2</v>
      </c>
      <c r="AA42" s="10">
        <v>3</v>
      </c>
      <c r="AB42" s="10">
        <v>2</v>
      </c>
      <c r="AC42" s="10">
        <v>3</v>
      </c>
      <c r="AD42" s="10">
        <v>2</v>
      </c>
      <c r="AE42" s="10">
        <v>3</v>
      </c>
      <c r="AF42" s="10">
        <v>2</v>
      </c>
      <c r="AG42" s="10">
        <v>3</v>
      </c>
      <c r="AH42" s="10">
        <v>2</v>
      </c>
      <c r="AI42" s="10">
        <v>3</v>
      </c>
      <c r="AJ42" s="10">
        <v>2</v>
      </c>
      <c r="AK42" s="10">
        <v>3</v>
      </c>
      <c r="AL42" s="10">
        <v>2</v>
      </c>
      <c r="AM42" s="10">
        <v>3</v>
      </c>
      <c r="AN42" s="10">
        <v>2</v>
      </c>
      <c r="AO42" s="10">
        <v>3</v>
      </c>
      <c r="AP42" s="10">
        <v>2</v>
      </c>
      <c r="AQ42" s="10">
        <v>3</v>
      </c>
      <c r="AR42" s="10">
        <v>2</v>
      </c>
      <c r="AS42" s="10">
        <v>3</v>
      </c>
      <c r="AT42" s="10">
        <v>2</v>
      </c>
      <c r="AU42" s="10"/>
      <c r="AV42" s="16"/>
      <c r="AW42" s="16"/>
      <c r="AX42" s="16"/>
      <c r="AY42" s="16"/>
      <c r="AZ42" s="16"/>
      <c r="BA42" s="16"/>
      <c r="BB42" s="16"/>
      <c r="BC42" s="16"/>
      <c r="BD42" s="16"/>
      <c r="BE42" s="30"/>
      <c r="BF42" s="30">
        <v>57</v>
      </c>
      <c r="BG42" s="7">
        <f t="shared" si="4"/>
        <v>0</v>
      </c>
      <c r="BH42" s="7">
        <f t="shared" si="5"/>
        <v>57</v>
      </c>
    </row>
    <row r="43" spans="1:60" ht="33.75" customHeight="1">
      <c r="A43" s="64"/>
      <c r="B43" s="52" t="s">
        <v>65</v>
      </c>
      <c r="C43" s="53" t="s">
        <v>66</v>
      </c>
      <c r="D43" s="25" t="s">
        <v>31</v>
      </c>
      <c r="E43" s="26"/>
      <c r="F43" s="26"/>
      <c r="G43" s="26"/>
      <c r="H43" s="26"/>
      <c r="I43" s="26"/>
      <c r="J43" s="26"/>
      <c r="K43" s="26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16">
        <v>0</v>
      </c>
      <c r="W43" s="16">
        <v>0</v>
      </c>
      <c r="X43" s="28">
        <v>6</v>
      </c>
      <c r="Y43" s="28">
        <v>6</v>
      </c>
      <c r="Z43" s="28">
        <v>8</v>
      </c>
      <c r="AA43" s="28">
        <v>8</v>
      </c>
      <c r="AB43" s="28">
        <v>8</v>
      </c>
      <c r="AC43" s="28">
        <v>4</v>
      </c>
      <c r="AD43" s="28">
        <v>8</v>
      </c>
      <c r="AE43" s="28">
        <v>6</v>
      </c>
      <c r="AF43" s="28">
        <v>8</v>
      </c>
      <c r="AG43" s="28">
        <v>6</v>
      </c>
      <c r="AH43" s="28">
        <v>8</v>
      </c>
      <c r="AI43" s="28">
        <v>6</v>
      </c>
      <c r="AJ43" s="28">
        <v>8</v>
      </c>
      <c r="AK43" s="28">
        <v>6</v>
      </c>
      <c r="AL43" s="28">
        <v>8</v>
      </c>
      <c r="AM43" s="28">
        <v>6</v>
      </c>
      <c r="AN43" s="28">
        <v>8</v>
      </c>
      <c r="AO43" s="28">
        <v>6</v>
      </c>
      <c r="AP43" s="28">
        <v>8</v>
      </c>
      <c r="AQ43" s="28">
        <v>8</v>
      </c>
      <c r="AR43" s="28">
        <v>7</v>
      </c>
      <c r="AS43" s="28">
        <v>6</v>
      </c>
      <c r="AT43" s="28">
        <v>8</v>
      </c>
      <c r="AU43" s="34">
        <v>18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30">
        <v>161</v>
      </c>
      <c r="BF43" s="30"/>
      <c r="BG43" s="7">
        <f t="shared" si="4"/>
        <v>0</v>
      </c>
      <c r="BH43" s="7">
        <f t="shared" si="5"/>
        <v>161</v>
      </c>
    </row>
    <row r="44" spans="1:60" ht="33.75" customHeight="1">
      <c r="A44" s="64"/>
      <c r="B44" s="52"/>
      <c r="C44" s="53"/>
      <c r="D44" s="25" t="s">
        <v>32</v>
      </c>
      <c r="E44" s="26"/>
      <c r="F44" s="26"/>
      <c r="G44" s="26"/>
      <c r="H44" s="26"/>
      <c r="I44" s="26"/>
      <c r="J44" s="26"/>
      <c r="K44" s="2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2">
        <v>0</v>
      </c>
      <c r="W44" s="12">
        <v>0</v>
      </c>
      <c r="X44" s="28">
        <v>4</v>
      </c>
      <c r="Y44" s="28">
        <v>3</v>
      </c>
      <c r="Z44" s="28">
        <v>4</v>
      </c>
      <c r="AA44" s="28">
        <v>3</v>
      </c>
      <c r="AB44" s="28">
        <v>4</v>
      </c>
      <c r="AC44" s="28">
        <v>3</v>
      </c>
      <c r="AD44" s="28">
        <v>4</v>
      </c>
      <c r="AE44" s="28">
        <v>3</v>
      </c>
      <c r="AF44" s="28">
        <v>4</v>
      </c>
      <c r="AG44" s="28">
        <v>3</v>
      </c>
      <c r="AH44" s="28">
        <v>4</v>
      </c>
      <c r="AI44" s="28">
        <v>3</v>
      </c>
      <c r="AJ44" s="28">
        <v>4</v>
      </c>
      <c r="AK44" s="28">
        <v>3</v>
      </c>
      <c r="AL44" s="28">
        <v>4</v>
      </c>
      <c r="AM44" s="28">
        <v>3</v>
      </c>
      <c r="AN44" s="28">
        <v>4</v>
      </c>
      <c r="AO44" s="28">
        <v>3</v>
      </c>
      <c r="AP44" s="28">
        <v>4</v>
      </c>
      <c r="AQ44" s="28">
        <v>3</v>
      </c>
      <c r="AR44" s="28">
        <v>4</v>
      </c>
      <c r="AS44" s="28">
        <v>3</v>
      </c>
      <c r="AT44" s="28">
        <v>4</v>
      </c>
      <c r="AU44" s="28"/>
      <c r="AV44" s="16"/>
      <c r="AW44" s="16"/>
      <c r="AX44" s="16"/>
      <c r="AY44" s="16"/>
      <c r="AZ44" s="16"/>
      <c r="BA44" s="16"/>
      <c r="BB44" s="16"/>
      <c r="BC44" s="16"/>
      <c r="BD44" s="16"/>
      <c r="BE44" s="30"/>
      <c r="BF44" s="30">
        <v>80</v>
      </c>
      <c r="BG44" s="7">
        <f t="shared" si="4"/>
        <v>0</v>
      </c>
      <c r="BH44" s="7">
        <f t="shared" si="5"/>
        <v>81</v>
      </c>
    </row>
    <row r="45" spans="1:60" ht="33.75" customHeight="1">
      <c r="A45" s="64"/>
      <c r="B45" s="48" t="s">
        <v>67</v>
      </c>
      <c r="C45" s="49" t="s">
        <v>68</v>
      </c>
      <c r="D45" s="19" t="s">
        <v>31</v>
      </c>
      <c r="E45" s="8"/>
      <c r="F45" s="8"/>
      <c r="G45" s="8"/>
      <c r="H45" s="8"/>
      <c r="I45" s="8"/>
      <c r="J45" s="8"/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16"/>
      <c r="W45" s="1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8"/>
      <c r="AV45" s="16"/>
      <c r="AW45" s="16"/>
      <c r="AX45" s="16"/>
      <c r="AY45" s="16"/>
      <c r="AZ45" s="16"/>
      <c r="BA45" s="16"/>
      <c r="BB45" s="16"/>
      <c r="BC45" s="16"/>
      <c r="BD45" s="16"/>
      <c r="BE45" s="30"/>
      <c r="BF45" s="30"/>
      <c r="BG45" s="7">
        <f t="shared" si="4"/>
        <v>0</v>
      </c>
      <c r="BH45" s="7">
        <f t="shared" si="5"/>
        <v>0</v>
      </c>
    </row>
    <row r="46" spans="1:60" ht="33.75" customHeight="1">
      <c r="A46" s="64"/>
      <c r="B46" s="48"/>
      <c r="C46" s="49"/>
      <c r="D46" s="19" t="s">
        <v>32</v>
      </c>
      <c r="E46" s="8"/>
      <c r="F46" s="8"/>
      <c r="G46" s="8"/>
      <c r="H46" s="8"/>
      <c r="I46" s="8"/>
      <c r="J46" s="8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12"/>
      <c r="W46" s="12"/>
      <c r="X46" s="10"/>
      <c r="Y46" s="9"/>
      <c r="Z46" s="9"/>
      <c r="AA46" s="9"/>
      <c r="AB46" s="9"/>
      <c r="AC46" s="9"/>
      <c r="AD46" s="9"/>
      <c r="AE46" s="9"/>
      <c r="AF46" s="9"/>
      <c r="AG46" s="9"/>
      <c r="AH46" s="8"/>
      <c r="AI46" s="8"/>
      <c r="AJ46" s="8"/>
      <c r="AK46" s="8"/>
      <c r="AL46" s="9"/>
      <c r="AM46" s="8"/>
      <c r="AN46" s="8"/>
      <c r="AO46" s="8"/>
      <c r="AP46" s="8"/>
      <c r="AQ46" s="8"/>
      <c r="AR46" s="33"/>
      <c r="AS46" s="8"/>
      <c r="AT46" s="8"/>
      <c r="AU46" s="8"/>
      <c r="AV46" s="18"/>
      <c r="AW46" s="18"/>
      <c r="AX46" s="18"/>
      <c r="AY46" s="18"/>
      <c r="AZ46" s="18"/>
      <c r="BA46" s="18"/>
      <c r="BB46" s="18"/>
      <c r="BC46" s="18"/>
      <c r="BD46" s="18"/>
      <c r="BE46" s="30"/>
      <c r="BF46" s="30"/>
      <c r="BG46" s="7">
        <f t="shared" si="4"/>
        <v>0</v>
      </c>
      <c r="BH46" s="7">
        <f t="shared" si="5"/>
        <v>0</v>
      </c>
    </row>
    <row r="47" spans="1:60" ht="33.75" customHeight="1">
      <c r="A47" s="64"/>
      <c r="B47" s="50" t="s">
        <v>76</v>
      </c>
      <c r="C47" s="51" t="s">
        <v>69</v>
      </c>
      <c r="D47" s="19" t="s">
        <v>31</v>
      </c>
      <c r="E47" s="8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16">
        <v>0</v>
      </c>
      <c r="W47" s="16">
        <v>0</v>
      </c>
      <c r="X47" s="20">
        <v>5</v>
      </c>
      <c r="Y47" s="20">
        <v>2</v>
      </c>
      <c r="Z47" s="20">
        <v>4</v>
      </c>
      <c r="AA47" s="20">
        <v>2</v>
      </c>
      <c r="AB47" s="20">
        <v>2</v>
      </c>
      <c r="AC47" s="20">
        <v>4</v>
      </c>
      <c r="AD47" s="20">
        <v>4</v>
      </c>
      <c r="AE47" s="20">
        <v>2</v>
      </c>
      <c r="AF47" s="20">
        <v>4</v>
      </c>
      <c r="AG47" s="20">
        <v>2</v>
      </c>
      <c r="AH47" s="20">
        <v>2</v>
      </c>
      <c r="AI47" s="20">
        <v>4</v>
      </c>
      <c r="AJ47" s="20">
        <v>4</v>
      </c>
      <c r="AK47" s="20">
        <v>2</v>
      </c>
      <c r="AL47" s="20">
        <v>2</v>
      </c>
      <c r="AM47" s="20">
        <v>4</v>
      </c>
      <c r="AN47" s="20">
        <v>4</v>
      </c>
      <c r="AO47" s="20">
        <v>2</v>
      </c>
      <c r="AP47" s="20">
        <v>2</v>
      </c>
      <c r="AQ47" s="20">
        <v>2</v>
      </c>
      <c r="AR47" s="20">
        <v>3</v>
      </c>
      <c r="AS47" s="20">
        <v>4</v>
      </c>
      <c r="AT47" s="20">
        <v>3</v>
      </c>
      <c r="AU47" s="8"/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30">
        <v>69</v>
      </c>
      <c r="BF47" s="30"/>
      <c r="BG47" s="7">
        <f t="shared" si="4"/>
        <v>0</v>
      </c>
      <c r="BH47" s="7">
        <f t="shared" si="5"/>
        <v>69</v>
      </c>
    </row>
    <row r="48" spans="1:60" ht="33.75" customHeight="1">
      <c r="A48" s="64"/>
      <c r="B48" s="50"/>
      <c r="C48" s="51"/>
      <c r="D48" s="19" t="s">
        <v>32</v>
      </c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12">
        <v>0</v>
      </c>
      <c r="W48" s="12">
        <v>0</v>
      </c>
      <c r="X48" s="20">
        <v>1</v>
      </c>
      <c r="Y48" s="20">
        <v>2</v>
      </c>
      <c r="Z48" s="20">
        <v>1</v>
      </c>
      <c r="AA48" s="20">
        <v>2</v>
      </c>
      <c r="AB48" s="20">
        <v>1</v>
      </c>
      <c r="AC48" s="20">
        <v>2</v>
      </c>
      <c r="AD48" s="20">
        <v>1</v>
      </c>
      <c r="AE48" s="20">
        <v>2</v>
      </c>
      <c r="AF48" s="20">
        <v>1</v>
      </c>
      <c r="AG48" s="20">
        <v>2</v>
      </c>
      <c r="AH48" s="20">
        <v>1</v>
      </c>
      <c r="AI48" s="20">
        <v>2</v>
      </c>
      <c r="AJ48" s="20">
        <v>1</v>
      </c>
      <c r="AK48" s="20">
        <v>2</v>
      </c>
      <c r="AL48" s="20">
        <v>1</v>
      </c>
      <c r="AM48" s="20">
        <v>2</v>
      </c>
      <c r="AN48" s="20">
        <v>1</v>
      </c>
      <c r="AO48" s="20">
        <v>2</v>
      </c>
      <c r="AP48" s="20">
        <v>1</v>
      </c>
      <c r="AQ48" s="20">
        <v>2</v>
      </c>
      <c r="AR48" s="20">
        <v>1</v>
      </c>
      <c r="AS48" s="8">
        <v>2</v>
      </c>
      <c r="AT48" s="8">
        <v>1</v>
      </c>
      <c r="AU48" s="8"/>
      <c r="AV48" s="18"/>
      <c r="AW48" s="18"/>
      <c r="AX48" s="18"/>
      <c r="AY48" s="18"/>
      <c r="AZ48" s="18"/>
      <c r="BA48" s="18"/>
      <c r="BB48" s="18"/>
      <c r="BC48" s="18"/>
      <c r="BD48" s="18"/>
      <c r="BE48" s="30"/>
      <c r="BF48" s="30">
        <v>34</v>
      </c>
      <c r="BG48" s="7">
        <f t="shared" si="4"/>
        <v>576</v>
      </c>
      <c r="BH48" s="7">
        <f t="shared" si="5"/>
        <v>34</v>
      </c>
    </row>
    <row r="49" spans="1:60" ht="33.75" customHeight="1">
      <c r="A49" s="64"/>
      <c r="B49" s="46" t="s">
        <v>70</v>
      </c>
      <c r="C49" s="46"/>
      <c r="D49" s="46"/>
      <c r="E49" s="15">
        <f>SUM(E9,E11,E13,E15,E19,E21,E27,E29,E31,E33,E35,E39,E41,E43,E47)</f>
        <v>36</v>
      </c>
      <c r="F49" s="15">
        <f aca="true" t="shared" si="6" ref="F49:AT49">SUM(F9,F11,F13,F15,F19,F21,F27,F29,F31,F33,F35,F39,F41,F43,F47)</f>
        <v>36</v>
      </c>
      <c r="G49" s="15">
        <f t="shared" si="6"/>
        <v>36</v>
      </c>
      <c r="H49" s="15">
        <f t="shared" si="6"/>
        <v>36</v>
      </c>
      <c r="I49" s="15">
        <f t="shared" si="6"/>
        <v>36</v>
      </c>
      <c r="J49" s="15">
        <f t="shared" si="6"/>
        <v>36</v>
      </c>
      <c r="K49" s="15">
        <f t="shared" si="6"/>
        <v>36</v>
      </c>
      <c r="L49" s="15">
        <f t="shared" si="6"/>
        <v>36</v>
      </c>
      <c r="M49" s="15">
        <f t="shared" si="6"/>
        <v>36</v>
      </c>
      <c r="N49" s="15">
        <f t="shared" si="6"/>
        <v>36</v>
      </c>
      <c r="O49" s="15">
        <f t="shared" si="6"/>
        <v>36</v>
      </c>
      <c r="P49" s="15">
        <f t="shared" si="6"/>
        <v>36</v>
      </c>
      <c r="Q49" s="15">
        <f t="shared" si="6"/>
        <v>36</v>
      </c>
      <c r="R49" s="15">
        <f t="shared" si="6"/>
        <v>36</v>
      </c>
      <c r="S49" s="15">
        <f t="shared" si="6"/>
        <v>36</v>
      </c>
      <c r="T49" s="15">
        <f t="shared" si="6"/>
        <v>36</v>
      </c>
      <c r="U49" s="15">
        <v>36</v>
      </c>
      <c r="V49" s="12">
        <v>0</v>
      </c>
      <c r="W49" s="12">
        <v>0</v>
      </c>
      <c r="X49" s="15">
        <f t="shared" si="6"/>
        <v>36</v>
      </c>
      <c r="Y49" s="15">
        <f t="shared" si="6"/>
        <v>36</v>
      </c>
      <c r="Z49" s="15">
        <f t="shared" si="6"/>
        <v>36</v>
      </c>
      <c r="AA49" s="15">
        <f t="shared" si="6"/>
        <v>36</v>
      </c>
      <c r="AB49" s="15">
        <f t="shared" si="6"/>
        <v>36</v>
      </c>
      <c r="AC49" s="15">
        <f t="shared" si="6"/>
        <v>36</v>
      </c>
      <c r="AD49" s="15">
        <f t="shared" si="6"/>
        <v>36</v>
      </c>
      <c r="AE49" s="15">
        <f t="shared" si="6"/>
        <v>36</v>
      </c>
      <c r="AF49" s="15">
        <f t="shared" si="6"/>
        <v>36</v>
      </c>
      <c r="AG49" s="15">
        <f t="shared" si="6"/>
        <v>36</v>
      </c>
      <c r="AH49" s="15">
        <f t="shared" si="6"/>
        <v>36</v>
      </c>
      <c r="AI49" s="15">
        <f t="shared" si="6"/>
        <v>36</v>
      </c>
      <c r="AJ49" s="15">
        <f t="shared" si="6"/>
        <v>36</v>
      </c>
      <c r="AK49" s="15">
        <f t="shared" si="6"/>
        <v>36</v>
      </c>
      <c r="AL49" s="15">
        <f t="shared" si="6"/>
        <v>36</v>
      </c>
      <c r="AM49" s="15">
        <f t="shared" si="6"/>
        <v>36</v>
      </c>
      <c r="AN49" s="15">
        <f t="shared" si="6"/>
        <v>36</v>
      </c>
      <c r="AO49" s="15">
        <f t="shared" si="6"/>
        <v>36</v>
      </c>
      <c r="AP49" s="15">
        <f t="shared" si="6"/>
        <v>36</v>
      </c>
      <c r="AQ49" s="15">
        <f t="shared" si="6"/>
        <v>36</v>
      </c>
      <c r="AR49" s="15">
        <f t="shared" si="6"/>
        <v>36</v>
      </c>
      <c r="AS49" s="15">
        <f t="shared" si="6"/>
        <v>36</v>
      </c>
      <c r="AT49" s="15">
        <f t="shared" si="6"/>
        <v>36</v>
      </c>
      <c r="AU49" s="15">
        <v>36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7">
        <v>1404</v>
      </c>
      <c r="BF49" s="17"/>
      <c r="BG49" s="7">
        <f t="shared" si="4"/>
        <v>288</v>
      </c>
      <c r="BH49" s="7">
        <f>SUM(X50:AT50)</f>
        <v>414</v>
      </c>
    </row>
    <row r="50" spans="1:60" ht="33.75" customHeight="1">
      <c r="A50" s="64"/>
      <c r="B50" s="46" t="s">
        <v>71</v>
      </c>
      <c r="C50" s="46"/>
      <c r="D50" s="46"/>
      <c r="E50" s="15">
        <v>18</v>
      </c>
      <c r="F50" s="15">
        <v>18</v>
      </c>
      <c r="G50" s="15">
        <v>18</v>
      </c>
      <c r="H50" s="15">
        <v>18</v>
      </c>
      <c r="I50" s="15">
        <v>18</v>
      </c>
      <c r="J50" s="15">
        <v>18</v>
      </c>
      <c r="K50" s="15">
        <v>18</v>
      </c>
      <c r="L50" s="15">
        <v>18</v>
      </c>
      <c r="M50" s="15">
        <v>18</v>
      </c>
      <c r="N50" s="15">
        <v>18</v>
      </c>
      <c r="O50" s="15">
        <v>18</v>
      </c>
      <c r="P50" s="15">
        <v>18</v>
      </c>
      <c r="Q50" s="15">
        <v>18</v>
      </c>
      <c r="R50" s="15">
        <v>18</v>
      </c>
      <c r="S50" s="15">
        <v>18</v>
      </c>
      <c r="T50" s="15">
        <v>18</v>
      </c>
      <c r="U50" s="15">
        <v>18</v>
      </c>
      <c r="V50" s="12">
        <v>0</v>
      </c>
      <c r="W50" s="12">
        <v>0</v>
      </c>
      <c r="X50" s="15">
        <v>18</v>
      </c>
      <c r="Y50" s="15">
        <v>18</v>
      </c>
      <c r="Z50" s="15">
        <v>18</v>
      </c>
      <c r="AA50" s="15">
        <v>18</v>
      </c>
      <c r="AB50" s="15">
        <v>18</v>
      </c>
      <c r="AC50" s="15">
        <v>18</v>
      </c>
      <c r="AD50" s="15">
        <v>18</v>
      </c>
      <c r="AE50" s="15">
        <v>18</v>
      </c>
      <c r="AF50" s="15">
        <v>18</v>
      </c>
      <c r="AG50" s="15">
        <v>18</v>
      </c>
      <c r="AH50" s="15">
        <v>18</v>
      </c>
      <c r="AI50" s="15">
        <v>18</v>
      </c>
      <c r="AJ50" s="15">
        <v>18</v>
      </c>
      <c r="AK50" s="15">
        <v>18</v>
      </c>
      <c r="AL50" s="15">
        <v>18</v>
      </c>
      <c r="AM50" s="15">
        <v>18</v>
      </c>
      <c r="AN50" s="15">
        <v>18</v>
      </c>
      <c r="AO50" s="15">
        <v>18</v>
      </c>
      <c r="AP50" s="15">
        <v>18</v>
      </c>
      <c r="AQ50" s="15">
        <v>18</v>
      </c>
      <c r="AR50" s="15">
        <v>18</v>
      </c>
      <c r="AS50" s="15">
        <v>18</v>
      </c>
      <c r="AT50" s="15">
        <v>18</v>
      </c>
      <c r="AU50" s="15">
        <v>18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7"/>
      <c r="BF50" s="17">
        <v>702</v>
      </c>
      <c r="BG50" s="7">
        <f t="shared" si="4"/>
        <v>864</v>
      </c>
      <c r="BH50" s="7">
        <f>SUM(X51:AT51)</f>
        <v>1242</v>
      </c>
    </row>
    <row r="51" spans="1:58" ht="33.75" customHeight="1">
      <c r="A51" s="64"/>
      <c r="B51" s="46" t="s">
        <v>72</v>
      </c>
      <c r="C51" s="46"/>
      <c r="D51" s="46"/>
      <c r="E51" s="15">
        <v>54</v>
      </c>
      <c r="F51" s="15">
        <v>54</v>
      </c>
      <c r="G51" s="15">
        <v>54</v>
      </c>
      <c r="H51" s="15">
        <v>54</v>
      </c>
      <c r="I51" s="15">
        <v>54</v>
      </c>
      <c r="J51" s="15">
        <v>54</v>
      </c>
      <c r="K51" s="15">
        <v>54</v>
      </c>
      <c r="L51" s="15">
        <v>54</v>
      </c>
      <c r="M51" s="15">
        <v>54</v>
      </c>
      <c r="N51" s="15">
        <v>54</v>
      </c>
      <c r="O51" s="15">
        <v>54</v>
      </c>
      <c r="P51" s="15">
        <v>54</v>
      </c>
      <c r="Q51" s="15">
        <v>54</v>
      </c>
      <c r="R51" s="15">
        <v>54</v>
      </c>
      <c r="S51" s="15">
        <v>54</v>
      </c>
      <c r="T51" s="15">
        <v>54</v>
      </c>
      <c r="U51" s="15">
        <v>54</v>
      </c>
      <c r="V51" s="16">
        <v>0</v>
      </c>
      <c r="W51" s="12">
        <v>0</v>
      </c>
      <c r="X51" s="15">
        <v>54</v>
      </c>
      <c r="Y51" s="15">
        <v>54</v>
      </c>
      <c r="Z51" s="15">
        <v>54</v>
      </c>
      <c r="AA51" s="15">
        <v>54</v>
      </c>
      <c r="AB51" s="15">
        <v>54</v>
      </c>
      <c r="AC51" s="15">
        <v>54</v>
      </c>
      <c r="AD51" s="15">
        <v>54</v>
      </c>
      <c r="AE51" s="15">
        <v>54</v>
      </c>
      <c r="AF51" s="15">
        <v>54</v>
      </c>
      <c r="AG51" s="15">
        <v>54</v>
      </c>
      <c r="AH51" s="15">
        <v>54</v>
      </c>
      <c r="AI51" s="15">
        <v>54</v>
      </c>
      <c r="AJ51" s="15">
        <v>54</v>
      </c>
      <c r="AK51" s="15">
        <v>54</v>
      </c>
      <c r="AL51" s="15">
        <v>54</v>
      </c>
      <c r="AM51" s="15">
        <v>54</v>
      </c>
      <c r="AN51" s="15">
        <v>54</v>
      </c>
      <c r="AO51" s="15">
        <v>54</v>
      </c>
      <c r="AP51" s="15">
        <v>54</v>
      </c>
      <c r="AQ51" s="15">
        <v>54</v>
      </c>
      <c r="AR51" s="15">
        <v>54</v>
      </c>
      <c r="AS51" s="15">
        <v>54</v>
      </c>
      <c r="AT51" s="15">
        <v>54</v>
      </c>
      <c r="AU51" s="15">
        <v>54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47">
        <v>2106</v>
      </c>
      <c r="BF51" s="47"/>
    </row>
    <row r="52" spans="1:56" ht="12.75" customHeight="1" hidden="1">
      <c r="A52" s="64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ht="18.75" hidden="1">
      <c r="A53" s="64"/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</row>
    <row r="54" spans="1:25" ht="18.75" hidden="1">
      <c r="A54" s="64"/>
      <c r="W54" s="36"/>
      <c r="Y54" s="7" t="s">
        <v>73</v>
      </c>
    </row>
    <row r="55" ht="12.75" customHeight="1" hidden="1">
      <c r="A55" s="64"/>
    </row>
    <row r="56" spans="1:25" ht="12.75" customHeight="1" hidden="1">
      <c r="A56" s="64"/>
      <c r="W56" s="37"/>
      <c r="Y56" s="7" t="s">
        <v>74</v>
      </c>
    </row>
    <row r="57" ht="18.75" hidden="1">
      <c r="A57" s="64"/>
    </row>
    <row r="58" ht="18.75" hidden="1">
      <c r="A58" s="64"/>
    </row>
    <row r="59" ht="18.75" hidden="1">
      <c r="A59" s="64"/>
    </row>
    <row r="60" ht="18.75" hidden="1">
      <c r="A60" s="64"/>
    </row>
    <row r="61" ht="18.75" hidden="1">
      <c r="A61" s="64"/>
    </row>
    <row r="62" ht="18.75" hidden="1">
      <c r="A62" s="64"/>
    </row>
    <row r="63" ht="12.75" customHeight="1" hidden="1">
      <c r="A63" s="64"/>
    </row>
    <row r="64" ht="12.75" customHeight="1" hidden="1">
      <c r="A64" s="64"/>
    </row>
    <row r="65" ht="12.75" customHeight="1" hidden="1">
      <c r="A65" s="64"/>
    </row>
    <row r="71" ht="18.75">
      <c r="A71" s="38"/>
    </row>
  </sheetData>
  <sheetProtection/>
  <mergeCells count="67">
    <mergeCell ref="A2:A6"/>
    <mergeCell ref="B2:B6"/>
    <mergeCell ref="C2:C6"/>
    <mergeCell ref="D2:D6"/>
    <mergeCell ref="W2:Z2"/>
    <mergeCell ref="AB2:AD2"/>
    <mergeCell ref="BB2:BD2"/>
    <mergeCell ref="BE2:BE6"/>
    <mergeCell ref="BF2:BF6"/>
    <mergeCell ref="E3:BD3"/>
    <mergeCell ref="E5:BD5"/>
    <mergeCell ref="O2:Q2"/>
    <mergeCell ref="S2:U2"/>
    <mergeCell ref="F2:H2"/>
    <mergeCell ref="J2:M2"/>
    <mergeCell ref="AO2:AQ2"/>
    <mergeCell ref="B11:B12"/>
    <mergeCell ref="C11:C12"/>
    <mergeCell ref="B13:B14"/>
    <mergeCell ref="C13:C14"/>
    <mergeCell ref="B15:B16"/>
    <mergeCell ref="AW2:AZ2"/>
    <mergeCell ref="AS2:AU2"/>
    <mergeCell ref="AF2:AH2"/>
    <mergeCell ref="AJ2:AM2"/>
    <mergeCell ref="C15:C16"/>
    <mergeCell ref="B17:B18"/>
    <mergeCell ref="C17:C18"/>
    <mergeCell ref="B19:B20"/>
    <mergeCell ref="C19:C20"/>
    <mergeCell ref="A7:A65"/>
    <mergeCell ref="B7:B8"/>
    <mergeCell ref="C7:C8"/>
    <mergeCell ref="B9:B10"/>
    <mergeCell ref="C9:C10"/>
    <mergeCell ref="B25:B26"/>
    <mergeCell ref="C25:C26"/>
    <mergeCell ref="B27:B28"/>
    <mergeCell ref="C27:C28"/>
    <mergeCell ref="B21:B22"/>
    <mergeCell ref="C21:C22"/>
    <mergeCell ref="B23:B24"/>
    <mergeCell ref="C23:C24"/>
    <mergeCell ref="B33:B34"/>
    <mergeCell ref="C33:C34"/>
    <mergeCell ref="B35:B36"/>
    <mergeCell ref="C35:C36"/>
    <mergeCell ref="B29:B30"/>
    <mergeCell ref="C29:C30"/>
    <mergeCell ref="B31:B32"/>
    <mergeCell ref="C31:C32"/>
    <mergeCell ref="B41:B42"/>
    <mergeCell ref="C41:C42"/>
    <mergeCell ref="B43:B44"/>
    <mergeCell ref="C43:C44"/>
    <mergeCell ref="B37:B38"/>
    <mergeCell ref="C37:C38"/>
    <mergeCell ref="B39:B40"/>
    <mergeCell ref="C39:C40"/>
    <mergeCell ref="B49:D49"/>
    <mergeCell ref="B50:D50"/>
    <mergeCell ref="B51:D51"/>
    <mergeCell ref="BE51:BF51"/>
    <mergeCell ref="B45:B46"/>
    <mergeCell ref="C45:C46"/>
    <mergeCell ref="B47:B48"/>
    <mergeCell ref="C47:C48"/>
  </mergeCells>
  <printOptions/>
  <pageMargins left="0.2755905511811024" right="0.2755905511811024" top="0.55" bottom="0.5118110236220472" header="0.5118110236220472" footer="0.5118110236220472"/>
  <pageSetup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923611111111111" right="0.27152777777777776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2022-05-30T04:57:20Z</cp:lastPrinted>
  <dcterms:modified xsi:type="dcterms:W3CDTF">2022-06-23T06:41:41Z</dcterms:modified>
  <cp:category/>
  <cp:version/>
  <cp:contentType/>
  <cp:contentStatus/>
</cp:coreProperties>
</file>