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Титульный лист" sheetId="1" r:id="rId1"/>
    <sheet name="Лист1" sheetId="2" r:id="rId2"/>
    <sheet name="Лист3" sheetId="3" r:id="rId3"/>
  </sheets>
  <definedNames>
    <definedName name="_xlnm.Print_Area" localSheetId="1">'Лист1'!$A$1:$BI$34</definedName>
  </definedNames>
  <calcPr fullCalcOnLoad="1"/>
</workbook>
</file>

<file path=xl/sharedStrings.xml><?xml version="1.0" encoding="utf-8"?>
<sst xmlns="http://schemas.openxmlformats.org/spreadsheetml/2006/main" count="219" uniqueCount="120">
  <si>
    <t>Курс</t>
  </si>
  <si>
    <t xml:space="preserve">           Индекс</t>
  </si>
  <si>
    <t xml:space="preserve">  Наименование циклов, разделов, дисциплин, профессиональных модулей, МДК, практик</t>
  </si>
  <si>
    <t>Виды учебной нагрузки</t>
  </si>
  <si>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</si>
  <si>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</si>
  <si>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</si>
  <si>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</si>
  <si>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</si>
  <si>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</si>
  <si>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</si>
  <si>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– 2 янв.</t>
  </si>
  <si>
    <t>Январь</t>
  </si>
  <si>
    <t>31 янв. - 2 февр.</t>
  </si>
  <si>
    <t>Февраль</t>
  </si>
  <si>
    <t>28 февр. - 6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</si>
  <si>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</si>
  <si>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</si>
  <si>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</si>
  <si>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</si>
  <si>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</si>
  <si>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</si>
  <si>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</si>
  <si>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- 3 июл.</t>
  </si>
  <si>
    <t>Июль</t>
  </si>
  <si>
    <t>Август</t>
  </si>
  <si>
    <t>Номера календарных недель</t>
  </si>
  <si>
    <t>Порядковые номера  недель учебного года</t>
  </si>
  <si>
    <t>IV курс</t>
  </si>
  <si>
    <t>ОГСЭ.00</t>
  </si>
  <si>
    <t>Общий гуманитарный и социально-экономический цикл (для СПО)</t>
  </si>
  <si>
    <t>обяз. уч.</t>
  </si>
  <si>
    <t>сам. р. с.</t>
  </si>
  <si>
    <t>ОГСЭ.03</t>
  </si>
  <si>
    <t>Иностранный язык</t>
  </si>
  <si>
    <t>ОГСЭ.04</t>
  </si>
  <si>
    <t xml:space="preserve">Физическая культура </t>
  </si>
  <si>
    <t xml:space="preserve">Профессиональный цикл </t>
  </si>
  <si>
    <t>ОП. 00</t>
  </si>
  <si>
    <t>Общепрофессиональный цикл</t>
  </si>
  <si>
    <t>ОП. 08</t>
  </si>
  <si>
    <t>Правовые основы профессиональной деятельности</t>
  </si>
  <si>
    <t>ОП. 09</t>
  </si>
  <si>
    <t>Охрана труда</t>
  </si>
  <si>
    <t>ПМ. 00</t>
  </si>
  <si>
    <t>Профессиональные модули</t>
  </si>
  <si>
    <t>ПМ. 01</t>
  </si>
  <si>
    <t>Организация технического обслуживания и ремонта электрического и электромеханического оборудования</t>
  </si>
  <si>
    <t>МДК 01.02</t>
  </si>
  <si>
    <t>Основы технической эксплуатации и обслуживанияэлектрического и электромеханического оборудования</t>
  </si>
  <si>
    <t>МДК 01.04</t>
  </si>
  <si>
    <t>Техническое регулирование и контроль качества электрического и электромеханического оборудования</t>
  </si>
  <si>
    <t>МДК 01.05</t>
  </si>
  <si>
    <t>Техническая эксплуатация заводов цветной металлургии</t>
  </si>
  <si>
    <t>ПП. 01</t>
  </si>
  <si>
    <t>ПМ.02</t>
  </si>
  <si>
    <t>УП. 02</t>
  </si>
  <si>
    <t>Учебная практика</t>
  </si>
  <si>
    <t>ПП. 02</t>
  </si>
  <si>
    <t>Производственая практика (по профилю специальности)</t>
  </si>
  <si>
    <t>ПМ.03</t>
  </si>
  <si>
    <t>Организация деятельности производствено подразделения</t>
  </si>
  <si>
    <t xml:space="preserve">Планирование и организация работы структурного подразделения </t>
  </si>
  <si>
    <t>УП. 03</t>
  </si>
  <si>
    <t>ПП. 03</t>
  </si>
  <si>
    <t>ПДП.00</t>
  </si>
  <si>
    <t>Всего час. в неделю обязательной учебной нагрузки</t>
  </si>
  <si>
    <t>Всего час. в неделю сам. работы студентов</t>
  </si>
  <si>
    <t>Всего часов в неделю</t>
  </si>
  <si>
    <t>каникулы</t>
  </si>
  <si>
    <t>Наименование циклов, разделов, дисциплин, профессиональных модулей, МДК, практик</t>
  </si>
  <si>
    <t>29 сент. - 5 окт.</t>
  </si>
  <si>
    <t>27 окт. -2 нояб.</t>
  </si>
  <si>
    <t>29 дек. – 4 янв.</t>
  </si>
  <si>
    <t>26 янв. - 1 февр.</t>
  </si>
  <si>
    <t>23 февр. - 1 марта</t>
  </si>
  <si>
    <t>30 мар. – 5 апр.</t>
  </si>
  <si>
    <t>27 апр. – 3 мая</t>
  </si>
  <si>
    <t>29 июн. - 5 июл.</t>
  </si>
  <si>
    <t>27 июл. - 2 авг.</t>
  </si>
  <si>
    <t>Всего часов обяз.уч.</t>
  </si>
  <si>
    <t>Всего часов сам. раб.</t>
  </si>
  <si>
    <t>I курс</t>
  </si>
  <si>
    <t>П.00</t>
  </si>
  <si>
    <t>ОП. 06</t>
  </si>
  <si>
    <t>Безопасность жизнедеятельности</t>
  </si>
  <si>
    <t>МДК 01.01</t>
  </si>
  <si>
    <t>Электрические машины и аппараты</t>
  </si>
  <si>
    <t>Основы технической эксплуатации и обслуживания электрического и электромеханического оборудования</t>
  </si>
  <si>
    <t>МДК 01.03</t>
  </si>
  <si>
    <t>Электрическое и электромеханическое оборудование отрасли</t>
  </si>
  <si>
    <t>УП. 01</t>
  </si>
  <si>
    <t>ПМ. 04</t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</si>
  <si>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</si>
  <si>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t xml:space="preserve">Общепрофессиональный  цикл </t>
  </si>
  <si>
    <t>(для НПО)</t>
  </si>
  <si>
    <t>ОП. 0n</t>
  </si>
  <si>
    <t>ПМ. 0n</t>
  </si>
  <si>
    <t>МДК.0n.01</t>
  </si>
  <si>
    <t>МДК.0n.02</t>
  </si>
  <si>
    <t>УП. 0n</t>
  </si>
  <si>
    <t>ПП. 0n</t>
  </si>
  <si>
    <t>ФК.00</t>
  </si>
  <si>
    <t>пром. аттестация</t>
  </si>
  <si>
    <t>[1] По циклам, разделам, дисциплинам, профессиональным модулям, МДК и практикам и ОПОП в целом</t>
  </si>
  <si>
    <t>Общий гуманитарный и социально-экономический цикл</t>
  </si>
  <si>
    <t xml:space="preserve">Всего обязат. часов </t>
  </si>
  <si>
    <t>Преддипломная практика</t>
  </si>
  <si>
    <t xml:space="preserve">Выполнение сервисного обслуживания бытовых машин и приборов </t>
  </si>
  <si>
    <t>Иностранный язык в профессиональной деятельности</t>
  </si>
  <si>
    <t>ОГСЭ.05</t>
  </si>
  <si>
    <t>Психология общения</t>
  </si>
  <si>
    <t>ОП.06</t>
  </si>
  <si>
    <t>ОП. 07</t>
  </si>
  <si>
    <t>П. 00</t>
  </si>
  <si>
    <t>Профессиональный цикл</t>
  </si>
  <si>
    <t>Организация простых работ по  техническому обслуживанию и ремонту электрического и электромеханического оборудования</t>
  </si>
  <si>
    <t>МДК 03. 01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</si>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</sst>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7">
    <font>
      <sz val="10"/>
      <name val="Arial"/>
      <family val="2"/>
    </font>
    <font>
      <sz val="10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sz val="12"/>
      <name val="Book Antiqua"/>
      <family val="1"/>
    </font>
    <font>
      <sz val="14"/>
      <color indexed="8"/>
      <name val="Book Antiqua"/>
      <family val="1"/>
    </font>
    <font>
      <b/>
      <sz val="14"/>
      <color indexed="8"/>
      <name val="Book Antiqua"/>
      <family val="1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2"/>
      <color indexed="10"/>
      <name val="Book Antiqua"/>
      <family val="1"/>
    </font>
    <font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8" borderId="0" xfId="0" applyFont="1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41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1" fillId="42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9" fillId="43" borderId="10" xfId="0" applyFont="1" applyFill="1" applyBorder="1" applyAlignment="1">
      <alignment horizontal="center" vertical="center"/>
    </xf>
    <xf numFmtId="0" fontId="9" fillId="44" borderId="12" xfId="0" applyFont="1" applyFill="1" applyBorder="1" applyAlignment="1">
      <alignment horizontal="center" vertical="center"/>
    </xf>
    <xf numFmtId="0" fontId="9" fillId="44" borderId="13" xfId="0" applyFont="1" applyFill="1" applyBorder="1" applyAlignment="1">
      <alignment horizontal="center" vertical="center"/>
    </xf>
    <xf numFmtId="0" fontId="6" fillId="45" borderId="0" xfId="0" applyFont="1" applyFill="1" applyAlignment="1">
      <alignment horizontal="center"/>
    </xf>
    <xf numFmtId="0" fontId="10" fillId="35" borderId="10" xfId="0" applyFont="1" applyFill="1" applyBorder="1" applyAlignment="1">
      <alignment horizontal="left" wrapText="1"/>
    </xf>
    <xf numFmtId="0" fontId="8" fillId="35" borderId="14" xfId="0" applyFont="1" applyFill="1" applyBorder="1" applyAlignment="1">
      <alignment horizontal="left" wrapText="1"/>
    </xf>
    <xf numFmtId="0" fontId="9" fillId="43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wrapText="1"/>
    </xf>
    <xf numFmtId="0" fontId="8" fillId="36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0" fillId="36" borderId="14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0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0" fontId="8" fillId="36" borderId="14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9" fillId="46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textRotation="90"/>
    </xf>
    <xf numFmtId="0" fontId="9" fillId="0" borderId="16" xfId="0" applyFont="1" applyBorder="1" applyAlignment="1">
      <alignment horizontal="center" vertical="top" textRotation="90"/>
    </xf>
    <xf numFmtId="0" fontId="9" fillId="0" borderId="17" xfId="0" applyFont="1" applyBorder="1" applyAlignment="1">
      <alignment horizontal="center" vertical="top" textRotation="90"/>
    </xf>
    <xf numFmtId="0" fontId="9" fillId="0" borderId="18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9" fillId="0" borderId="20" xfId="0" applyFont="1" applyBorder="1" applyAlignment="1">
      <alignment horizontal="center" vertical="top" textRotation="90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90"/>
    </xf>
    <xf numFmtId="0" fontId="9" fillId="35" borderId="21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35" borderId="11" xfId="0" applyFont="1" applyFill="1" applyBorder="1" applyAlignment="1">
      <alignment horizontal="left" vertical="center" wrapText="1"/>
    </xf>
    <xf numFmtId="0" fontId="10" fillId="35" borderId="2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9" fillId="35" borderId="12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left" textRotation="90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22</xdr:col>
      <xdr:colOff>133350</xdr:colOff>
      <xdr:row>42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638" t="11778" r="2499" b="8444"/>
        <a:stretch>
          <a:fillRect/>
        </a:stretch>
      </xdr:blipFill>
      <xdr:spPr>
        <a:xfrm>
          <a:off x="133350" y="66675"/>
          <a:ext cx="9801225" cy="6943725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76200</xdr:colOff>
      <xdr:row>4</xdr:row>
      <xdr:rowOff>19050</xdr:rowOff>
    </xdr:from>
    <xdr:to>
      <xdr:col>57</xdr:col>
      <xdr:colOff>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973800" y="2286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A2" sqref="A2"/>
    </sheetView>
  </sheetViews>
  <sheetFormatPr defaultColWidth="11.57421875" defaultRowHeight="12.75"/>
  <cols>
    <col min="1" max="1" width="11.57421875" style="0" customWidth="1"/>
    <col min="2" max="2" width="9.57421875" style="0" customWidth="1"/>
    <col min="3" max="3" width="24.140625" style="0" customWidth="1"/>
    <col min="4" max="4" width="9.140625" style="0" customWidth="1"/>
    <col min="5" max="58" width="5.140625" style="0" customWidth="1"/>
  </cols>
  <sheetData>
    <row r="2" ht="15.75" customHeight="1"/>
    <row r="7" ht="12.75" customHeight="1"/>
    <row r="8" ht="14.25" customHeight="1"/>
    <row r="9" ht="12.75" customHeight="1"/>
    <row r="11" ht="12.75" customHeight="1"/>
    <row r="13" ht="12.75" customHeight="1"/>
    <row r="15" ht="12.75" customHeight="1"/>
    <row r="17" ht="12.75" customHeight="1"/>
    <row r="18" ht="9.75" customHeight="1"/>
    <row r="19" ht="12.75" customHeight="1"/>
    <row r="24" ht="13.5" customHeight="1"/>
    <row r="26" ht="18.75" customHeight="1"/>
  </sheetData>
  <sheetProtection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3"/>
  <sheetViews>
    <sheetView view="pageBreakPreview" zoomScale="60" zoomScaleNormal="85" zoomScalePageLayoutView="0" workbookViewId="0" topLeftCell="A1">
      <selection activeCell="C8" sqref="C8"/>
    </sheetView>
  </sheetViews>
  <sheetFormatPr defaultColWidth="11.57421875" defaultRowHeight="12.75"/>
  <cols>
    <col min="1" max="1" width="6.28125" style="34" customWidth="1"/>
    <col min="2" max="2" width="15.28125" style="33" customWidth="1"/>
    <col min="3" max="3" width="68.7109375" style="63" customWidth="1"/>
    <col min="4" max="55" width="3.7109375" style="34" customWidth="1"/>
    <col min="56" max="56" width="2.00390625" style="34" customWidth="1"/>
    <col min="57" max="57" width="7.7109375" style="34" customWidth="1"/>
    <col min="58" max="58" width="9.8515625" style="34" customWidth="1"/>
    <col min="59" max="59" width="8.7109375" style="34" customWidth="1"/>
    <col min="60" max="16384" width="11.57421875" style="34" customWidth="1"/>
  </cols>
  <sheetData>
    <row r="1" ht="18.75">
      <c r="W1" s="35"/>
    </row>
    <row r="2" spans="1:57" ht="102.75" customHeight="1">
      <c r="A2" s="105" t="s">
        <v>0</v>
      </c>
      <c r="B2" s="112" t="s">
        <v>1</v>
      </c>
      <c r="C2" s="115" t="s">
        <v>2</v>
      </c>
      <c r="D2" s="37" t="s">
        <v>4</v>
      </c>
      <c r="E2" s="102" t="s">
        <v>5</v>
      </c>
      <c r="F2" s="102"/>
      <c r="G2" s="102"/>
      <c r="H2" s="37" t="s">
        <v>6</v>
      </c>
      <c r="I2" s="102" t="s">
        <v>7</v>
      </c>
      <c r="J2" s="102"/>
      <c r="K2" s="102"/>
      <c r="L2" s="102"/>
      <c r="M2" s="105" t="s">
        <v>8</v>
      </c>
      <c r="N2" s="105"/>
      <c r="O2" s="105"/>
      <c r="P2" s="105"/>
      <c r="Q2" s="36" t="s">
        <v>9</v>
      </c>
      <c r="R2" s="105" t="s">
        <v>10</v>
      </c>
      <c r="S2" s="105"/>
      <c r="T2" s="105"/>
      <c r="U2" s="36" t="s">
        <v>11</v>
      </c>
      <c r="V2" s="105" t="s">
        <v>12</v>
      </c>
      <c r="W2" s="105"/>
      <c r="X2" s="105"/>
      <c r="Y2" s="105"/>
      <c r="Z2" s="36" t="s">
        <v>13</v>
      </c>
      <c r="AA2" s="105" t="s">
        <v>14</v>
      </c>
      <c r="AB2" s="105"/>
      <c r="AC2" s="105"/>
      <c r="AD2" s="36" t="s">
        <v>15</v>
      </c>
      <c r="AE2" s="105" t="s">
        <v>16</v>
      </c>
      <c r="AF2" s="105"/>
      <c r="AG2" s="105"/>
      <c r="AH2" s="37" t="s">
        <v>17</v>
      </c>
      <c r="AI2" s="102" t="s">
        <v>18</v>
      </c>
      <c r="AJ2" s="102"/>
      <c r="AK2" s="102"/>
      <c r="AL2" s="37" t="s">
        <v>19</v>
      </c>
      <c r="AM2" s="102" t="s">
        <v>20</v>
      </c>
      <c r="AN2" s="102"/>
      <c r="AO2" s="102"/>
      <c r="AP2" s="102"/>
      <c r="AQ2" s="37" t="s">
        <v>21</v>
      </c>
      <c r="AR2" s="102" t="s">
        <v>22</v>
      </c>
      <c r="AS2" s="102"/>
      <c r="AT2" s="102"/>
      <c r="AU2" s="37" t="s">
        <v>23</v>
      </c>
      <c r="AV2" s="102" t="s">
        <v>24</v>
      </c>
      <c r="AW2" s="102"/>
      <c r="AX2" s="102"/>
      <c r="AY2" s="102"/>
      <c r="AZ2" s="102" t="s">
        <v>25</v>
      </c>
      <c r="BA2" s="102"/>
      <c r="BB2" s="102"/>
      <c r="BC2" s="106"/>
      <c r="BD2" s="95" t="s">
        <v>106</v>
      </c>
      <c r="BE2" s="96"/>
    </row>
    <row r="3" spans="1:57" ht="28.5" customHeight="1">
      <c r="A3" s="105"/>
      <c r="B3" s="113"/>
      <c r="C3" s="116"/>
      <c r="D3" s="101" t="s">
        <v>26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97"/>
      <c r="BE3" s="98"/>
    </row>
    <row r="4" spans="1:57" ht="28.5" customHeight="1">
      <c r="A4" s="105"/>
      <c r="B4" s="113"/>
      <c r="C4" s="116"/>
      <c r="D4" s="38">
        <v>35</v>
      </c>
      <c r="E4" s="38">
        <v>36</v>
      </c>
      <c r="F4" s="38">
        <v>37</v>
      </c>
      <c r="G4" s="38">
        <v>38</v>
      </c>
      <c r="H4" s="38">
        <v>39</v>
      </c>
      <c r="I4" s="38">
        <v>40</v>
      </c>
      <c r="J4" s="38">
        <v>41</v>
      </c>
      <c r="K4" s="39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39">
        <v>49</v>
      </c>
      <c r="S4" s="39">
        <v>50</v>
      </c>
      <c r="T4" s="39">
        <v>51</v>
      </c>
      <c r="U4" s="39">
        <v>52</v>
      </c>
      <c r="V4" s="39">
        <v>1</v>
      </c>
      <c r="W4" s="40">
        <v>2</v>
      </c>
      <c r="X4" s="39">
        <v>3</v>
      </c>
      <c r="Y4" s="39">
        <v>4</v>
      </c>
      <c r="Z4" s="39">
        <v>5</v>
      </c>
      <c r="AA4" s="39">
        <v>6</v>
      </c>
      <c r="AB4" s="39">
        <v>7</v>
      </c>
      <c r="AC4" s="39">
        <v>8</v>
      </c>
      <c r="AD4" s="39">
        <v>9</v>
      </c>
      <c r="AE4" s="39">
        <v>10</v>
      </c>
      <c r="AF4" s="39">
        <v>11</v>
      </c>
      <c r="AG4" s="39">
        <v>12</v>
      </c>
      <c r="AH4" s="39">
        <v>13</v>
      </c>
      <c r="AI4" s="39">
        <v>14</v>
      </c>
      <c r="AJ4" s="39">
        <v>15</v>
      </c>
      <c r="AK4" s="39">
        <v>16</v>
      </c>
      <c r="AL4" s="39">
        <v>17</v>
      </c>
      <c r="AM4" s="39">
        <v>18</v>
      </c>
      <c r="AN4" s="39">
        <v>19</v>
      </c>
      <c r="AO4" s="39">
        <v>20</v>
      </c>
      <c r="AP4" s="39">
        <v>21</v>
      </c>
      <c r="AQ4" s="39">
        <v>22</v>
      </c>
      <c r="AR4" s="39">
        <v>23</v>
      </c>
      <c r="AS4" s="39">
        <v>24</v>
      </c>
      <c r="AT4" s="39">
        <v>25</v>
      </c>
      <c r="AU4" s="39">
        <v>26</v>
      </c>
      <c r="AV4" s="39">
        <v>27</v>
      </c>
      <c r="AW4" s="39">
        <v>28</v>
      </c>
      <c r="AX4" s="39">
        <v>29</v>
      </c>
      <c r="AY4" s="39">
        <v>30</v>
      </c>
      <c r="AZ4" s="39">
        <v>31</v>
      </c>
      <c r="BA4" s="39">
        <v>32</v>
      </c>
      <c r="BB4" s="39">
        <v>33</v>
      </c>
      <c r="BC4" s="41">
        <v>34</v>
      </c>
      <c r="BD4" s="97"/>
      <c r="BE4" s="98"/>
    </row>
    <row r="5" spans="1:57" ht="28.5" customHeight="1">
      <c r="A5" s="105"/>
      <c r="B5" s="113"/>
      <c r="C5" s="116"/>
      <c r="D5" s="101" t="s">
        <v>27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97"/>
      <c r="BE5" s="98"/>
    </row>
    <row r="6" spans="1:57" ht="28.5" customHeight="1">
      <c r="A6" s="105"/>
      <c r="B6" s="114"/>
      <c r="C6" s="11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9">
        <v>8</v>
      </c>
      <c r="L6" s="39">
        <v>9</v>
      </c>
      <c r="M6" s="39">
        <v>10</v>
      </c>
      <c r="N6" s="39">
        <v>11</v>
      </c>
      <c r="O6" s="39">
        <v>12</v>
      </c>
      <c r="P6" s="39">
        <v>13</v>
      </c>
      <c r="Q6" s="39">
        <v>14</v>
      </c>
      <c r="R6" s="39">
        <v>15</v>
      </c>
      <c r="S6" s="39">
        <v>16</v>
      </c>
      <c r="T6" s="39">
        <v>17</v>
      </c>
      <c r="U6" s="42">
        <v>18</v>
      </c>
      <c r="V6" s="42">
        <v>19</v>
      </c>
      <c r="W6" s="40">
        <v>20</v>
      </c>
      <c r="X6" s="39">
        <v>21</v>
      </c>
      <c r="Y6" s="39">
        <v>22</v>
      </c>
      <c r="Z6" s="39">
        <v>23</v>
      </c>
      <c r="AA6" s="39">
        <v>24</v>
      </c>
      <c r="AB6" s="39">
        <v>25</v>
      </c>
      <c r="AC6" s="39">
        <v>26</v>
      </c>
      <c r="AD6" s="39">
        <v>27</v>
      </c>
      <c r="AE6" s="39">
        <v>28</v>
      </c>
      <c r="AF6" s="39">
        <v>29</v>
      </c>
      <c r="AG6" s="39">
        <v>30</v>
      </c>
      <c r="AH6" s="39">
        <v>31</v>
      </c>
      <c r="AI6" s="39">
        <v>32</v>
      </c>
      <c r="AJ6" s="39">
        <v>33</v>
      </c>
      <c r="AK6" s="39">
        <v>34</v>
      </c>
      <c r="AL6" s="39">
        <v>35</v>
      </c>
      <c r="AM6" s="39">
        <v>36</v>
      </c>
      <c r="AN6" s="39">
        <v>37</v>
      </c>
      <c r="AO6" s="39">
        <v>38</v>
      </c>
      <c r="AP6" s="39">
        <v>39</v>
      </c>
      <c r="AQ6" s="39">
        <v>40</v>
      </c>
      <c r="AR6" s="39">
        <v>41</v>
      </c>
      <c r="AS6" s="39">
        <v>42</v>
      </c>
      <c r="AT6" s="39">
        <v>43</v>
      </c>
      <c r="AU6" s="92">
        <v>44</v>
      </c>
      <c r="AV6" s="42">
        <v>45</v>
      </c>
      <c r="AW6" s="42">
        <v>46</v>
      </c>
      <c r="AX6" s="42">
        <v>47</v>
      </c>
      <c r="AY6" s="42">
        <v>48</v>
      </c>
      <c r="AZ6" s="42">
        <v>49</v>
      </c>
      <c r="BA6" s="42">
        <v>50</v>
      </c>
      <c r="BB6" s="42">
        <v>51</v>
      </c>
      <c r="BC6" s="43">
        <v>52</v>
      </c>
      <c r="BD6" s="99"/>
      <c r="BE6" s="100"/>
    </row>
    <row r="7" spans="1:57" ht="42" customHeight="1">
      <c r="A7" s="109" t="s">
        <v>28</v>
      </c>
      <c r="B7" s="68" t="s">
        <v>29</v>
      </c>
      <c r="C7" s="69" t="s">
        <v>105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5"/>
      <c r="V7" s="45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5"/>
      <c r="AV7" s="45"/>
      <c r="AW7" s="45"/>
      <c r="AX7" s="45"/>
      <c r="AY7" s="45"/>
      <c r="AZ7" s="45"/>
      <c r="BA7" s="45"/>
      <c r="BB7" s="45"/>
      <c r="BC7" s="47"/>
      <c r="BD7" s="118"/>
      <c r="BE7" s="119"/>
    </row>
    <row r="8" spans="1:58" s="35" customFormat="1" ht="39" customHeight="1">
      <c r="A8" s="109"/>
      <c r="B8" s="77" t="s">
        <v>33</v>
      </c>
      <c r="C8" s="75" t="s">
        <v>109</v>
      </c>
      <c r="D8" s="48">
        <v>2</v>
      </c>
      <c r="E8" s="48">
        <v>2</v>
      </c>
      <c r="F8" s="48">
        <v>2</v>
      </c>
      <c r="G8" s="48">
        <v>2</v>
      </c>
      <c r="H8" s="48">
        <v>2</v>
      </c>
      <c r="I8" s="48">
        <v>2</v>
      </c>
      <c r="J8" s="48">
        <v>2</v>
      </c>
      <c r="K8" s="48">
        <v>2</v>
      </c>
      <c r="L8" s="48">
        <v>2</v>
      </c>
      <c r="M8" s="48">
        <v>2</v>
      </c>
      <c r="N8" s="48">
        <v>2</v>
      </c>
      <c r="O8" s="48">
        <v>2</v>
      </c>
      <c r="P8" s="48">
        <v>2</v>
      </c>
      <c r="Q8" s="48">
        <v>2</v>
      </c>
      <c r="R8" s="48">
        <v>2</v>
      </c>
      <c r="S8" s="48">
        <v>2</v>
      </c>
      <c r="T8" s="48"/>
      <c r="U8" s="45">
        <v>0</v>
      </c>
      <c r="V8" s="45">
        <v>0</v>
      </c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9"/>
      <c r="AM8" s="49"/>
      <c r="AN8" s="49"/>
      <c r="AO8" s="49"/>
      <c r="AP8" s="49"/>
      <c r="AQ8" s="49"/>
      <c r="AR8" s="49"/>
      <c r="AS8" s="49"/>
      <c r="AT8" s="48"/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7">
        <v>0</v>
      </c>
      <c r="BD8" s="120">
        <f>SUM(D8:S8)</f>
        <v>32</v>
      </c>
      <c r="BE8" s="121"/>
      <c r="BF8" s="35">
        <f>SUM(D8:S8)</f>
        <v>32</v>
      </c>
    </row>
    <row r="9" spans="1:58" s="35" customFormat="1" ht="21" customHeight="1">
      <c r="A9" s="109"/>
      <c r="B9" s="77" t="s">
        <v>35</v>
      </c>
      <c r="C9" s="75" t="s">
        <v>36</v>
      </c>
      <c r="D9" s="48">
        <v>2</v>
      </c>
      <c r="E9" s="48">
        <v>2</v>
      </c>
      <c r="F9" s="48">
        <v>2</v>
      </c>
      <c r="G9" s="48">
        <v>2</v>
      </c>
      <c r="H9" s="48">
        <v>2</v>
      </c>
      <c r="I9" s="48">
        <v>2</v>
      </c>
      <c r="J9" s="48">
        <v>2</v>
      </c>
      <c r="K9" s="48">
        <v>2</v>
      </c>
      <c r="L9" s="48">
        <v>2</v>
      </c>
      <c r="M9" s="48">
        <v>2</v>
      </c>
      <c r="N9" s="48">
        <v>2</v>
      </c>
      <c r="O9" s="48">
        <v>2</v>
      </c>
      <c r="P9" s="48">
        <v>2</v>
      </c>
      <c r="Q9" s="48">
        <v>2</v>
      </c>
      <c r="R9" s="48">
        <v>2</v>
      </c>
      <c r="S9" s="48">
        <v>2</v>
      </c>
      <c r="T9" s="48"/>
      <c r="U9" s="45">
        <v>0</v>
      </c>
      <c r="V9" s="45">
        <v>0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7">
        <v>0</v>
      </c>
      <c r="BD9" s="120">
        <f>SUM(D9:S9)</f>
        <v>32</v>
      </c>
      <c r="BE9" s="121"/>
      <c r="BF9" s="35">
        <f aca="true" t="shared" si="0" ref="BF9:BF28">SUM(D9:S9)</f>
        <v>32</v>
      </c>
    </row>
    <row r="10" spans="1:58" s="35" customFormat="1" ht="24" customHeight="1">
      <c r="A10" s="109"/>
      <c r="B10" s="77" t="s">
        <v>110</v>
      </c>
      <c r="C10" s="75" t="s">
        <v>111</v>
      </c>
      <c r="D10" s="48">
        <v>2</v>
      </c>
      <c r="E10" s="48">
        <v>4</v>
      </c>
      <c r="F10" s="48">
        <v>2</v>
      </c>
      <c r="G10" s="48">
        <v>4</v>
      </c>
      <c r="H10" s="48">
        <v>2</v>
      </c>
      <c r="I10" s="48">
        <v>4</v>
      </c>
      <c r="J10" s="48">
        <v>2</v>
      </c>
      <c r="K10" s="48">
        <v>4</v>
      </c>
      <c r="L10" s="48">
        <v>2</v>
      </c>
      <c r="M10" s="48">
        <v>2</v>
      </c>
      <c r="N10" s="48">
        <v>2</v>
      </c>
      <c r="O10" s="48">
        <v>2</v>
      </c>
      <c r="P10" s="48">
        <v>2</v>
      </c>
      <c r="Q10" s="48">
        <v>2</v>
      </c>
      <c r="R10" s="48">
        <v>2</v>
      </c>
      <c r="S10" s="48">
        <v>2</v>
      </c>
      <c r="T10" s="49"/>
      <c r="U10" s="45">
        <v>0</v>
      </c>
      <c r="V10" s="45">
        <v>0</v>
      </c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7">
        <v>0</v>
      </c>
      <c r="BD10" s="120">
        <f>SUM(D10:S10)</f>
        <v>40</v>
      </c>
      <c r="BE10" s="121"/>
      <c r="BF10" s="35">
        <f t="shared" si="0"/>
        <v>40</v>
      </c>
    </row>
    <row r="11" spans="1:58" s="35" customFormat="1" ht="24" customHeight="1">
      <c r="A11" s="109"/>
      <c r="B11" s="76" t="s">
        <v>38</v>
      </c>
      <c r="C11" s="89" t="s">
        <v>39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5"/>
      <c r="V11" s="45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5"/>
      <c r="AV11" s="45"/>
      <c r="AW11" s="45"/>
      <c r="AX11" s="45"/>
      <c r="AY11" s="45"/>
      <c r="AZ11" s="45"/>
      <c r="BA11" s="45"/>
      <c r="BB11" s="45"/>
      <c r="BC11" s="47"/>
      <c r="BD11" s="118"/>
      <c r="BE11" s="119"/>
      <c r="BF11" s="35">
        <f t="shared" si="0"/>
        <v>0</v>
      </c>
    </row>
    <row r="12" spans="1:58" s="67" customFormat="1" ht="38.25" customHeight="1">
      <c r="A12" s="109"/>
      <c r="B12" s="70" t="s">
        <v>112</v>
      </c>
      <c r="C12" s="72" t="s">
        <v>41</v>
      </c>
      <c r="D12" s="48">
        <v>4</v>
      </c>
      <c r="E12" s="48">
        <v>4</v>
      </c>
      <c r="F12" s="48">
        <v>4</v>
      </c>
      <c r="G12" s="48">
        <v>4</v>
      </c>
      <c r="H12" s="48">
        <v>4</v>
      </c>
      <c r="I12" s="48">
        <v>4</v>
      </c>
      <c r="J12" s="48">
        <v>4</v>
      </c>
      <c r="K12" s="48">
        <v>4</v>
      </c>
      <c r="L12" s="48">
        <v>4</v>
      </c>
      <c r="M12" s="48">
        <v>4</v>
      </c>
      <c r="N12" s="48">
        <v>4</v>
      </c>
      <c r="O12" s="48">
        <v>4</v>
      </c>
      <c r="P12" s="48">
        <v>4</v>
      </c>
      <c r="Q12" s="48">
        <v>4</v>
      </c>
      <c r="R12" s="48">
        <v>4</v>
      </c>
      <c r="S12" s="48">
        <v>4</v>
      </c>
      <c r="T12" s="64"/>
      <c r="U12" s="45">
        <v>0</v>
      </c>
      <c r="V12" s="45">
        <v>0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7">
        <v>0</v>
      </c>
      <c r="BD12" s="65"/>
      <c r="BE12" s="66">
        <f>SUM(D12:S12)</f>
        <v>64</v>
      </c>
      <c r="BF12" s="35">
        <f t="shared" si="0"/>
        <v>64</v>
      </c>
    </row>
    <row r="13" spans="1:58" s="35" customFormat="1" ht="24" customHeight="1">
      <c r="A13" s="109"/>
      <c r="B13" s="77" t="s">
        <v>113</v>
      </c>
      <c r="C13" s="71" t="s">
        <v>43</v>
      </c>
      <c r="D13" s="48">
        <v>4</v>
      </c>
      <c r="E13" s="48">
        <v>4</v>
      </c>
      <c r="F13" s="48">
        <v>4</v>
      </c>
      <c r="G13" s="48">
        <v>4</v>
      </c>
      <c r="H13" s="48">
        <v>4</v>
      </c>
      <c r="I13" s="48">
        <v>4</v>
      </c>
      <c r="J13" s="48">
        <v>4</v>
      </c>
      <c r="K13" s="48">
        <v>4</v>
      </c>
      <c r="L13" s="48">
        <v>4</v>
      </c>
      <c r="M13" s="48">
        <v>4</v>
      </c>
      <c r="N13" s="48">
        <v>4</v>
      </c>
      <c r="O13" s="48">
        <v>4</v>
      </c>
      <c r="P13" s="48">
        <v>4</v>
      </c>
      <c r="Q13" s="48">
        <v>4</v>
      </c>
      <c r="R13" s="48">
        <v>4</v>
      </c>
      <c r="S13" s="48">
        <v>4</v>
      </c>
      <c r="T13" s="49"/>
      <c r="U13" s="45">
        <v>0</v>
      </c>
      <c r="V13" s="45">
        <v>0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8"/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7">
        <v>0</v>
      </c>
      <c r="BD13" s="120">
        <f>SUM(D13:S13)</f>
        <v>64</v>
      </c>
      <c r="BE13" s="121"/>
      <c r="BF13" s="35">
        <f t="shared" si="0"/>
        <v>64</v>
      </c>
    </row>
    <row r="14" spans="1:58" ht="35.25" customHeight="1">
      <c r="A14" s="109"/>
      <c r="B14" s="73" t="s">
        <v>114</v>
      </c>
      <c r="C14" s="74" t="s">
        <v>115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5"/>
      <c r="V14" s="45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5"/>
      <c r="AV14" s="45"/>
      <c r="AW14" s="45"/>
      <c r="AX14" s="45"/>
      <c r="AY14" s="45"/>
      <c r="AZ14" s="45"/>
      <c r="BA14" s="45"/>
      <c r="BB14" s="45"/>
      <c r="BC14" s="47"/>
      <c r="BD14" s="118"/>
      <c r="BE14" s="119"/>
      <c r="BF14" s="35">
        <f t="shared" si="0"/>
        <v>0</v>
      </c>
    </row>
    <row r="15" spans="1:58" ht="75" customHeight="1">
      <c r="A15" s="109"/>
      <c r="B15" s="80" t="s">
        <v>46</v>
      </c>
      <c r="C15" s="81" t="s">
        <v>116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  <c r="U15" s="45">
        <v>0</v>
      </c>
      <c r="V15" s="45">
        <v>0</v>
      </c>
      <c r="W15" s="48"/>
      <c r="X15" s="48"/>
      <c r="Y15" s="48"/>
      <c r="Z15" s="48"/>
      <c r="AA15" s="48"/>
      <c r="AB15" s="48"/>
      <c r="AC15" s="48"/>
      <c r="AD15" s="48"/>
      <c r="AE15" s="51"/>
      <c r="AF15" s="94"/>
      <c r="AG15" s="48"/>
      <c r="AH15" s="48"/>
      <c r="AI15" s="48"/>
      <c r="AJ15" s="52">
        <v>12</v>
      </c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7">
        <v>0</v>
      </c>
      <c r="BD15" s="120">
        <v>12</v>
      </c>
      <c r="BE15" s="121"/>
      <c r="BF15" s="35">
        <f t="shared" si="0"/>
        <v>0</v>
      </c>
    </row>
    <row r="16" spans="1:58" ht="71.25" customHeight="1">
      <c r="A16" s="109"/>
      <c r="B16" s="77" t="s">
        <v>89</v>
      </c>
      <c r="C16" s="75" t="s">
        <v>49</v>
      </c>
      <c r="D16" s="54">
        <v>6</v>
      </c>
      <c r="E16" s="54">
        <v>6</v>
      </c>
      <c r="F16" s="54">
        <v>6</v>
      </c>
      <c r="G16" s="54">
        <v>6</v>
      </c>
      <c r="H16" s="54">
        <v>6</v>
      </c>
      <c r="I16" s="54">
        <v>6</v>
      </c>
      <c r="J16" s="54">
        <v>6</v>
      </c>
      <c r="K16" s="54">
        <v>6</v>
      </c>
      <c r="L16" s="54">
        <v>6</v>
      </c>
      <c r="M16" s="54">
        <v>6</v>
      </c>
      <c r="N16" s="54">
        <v>6</v>
      </c>
      <c r="O16" s="54">
        <v>6</v>
      </c>
      <c r="P16" s="54">
        <v>6</v>
      </c>
      <c r="Q16" s="54">
        <v>6</v>
      </c>
      <c r="R16" s="54">
        <v>6</v>
      </c>
      <c r="S16" s="54">
        <v>6</v>
      </c>
      <c r="T16" s="53"/>
      <c r="U16" s="45">
        <v>0</v>
      </c>
      <c r="V16" s="45">
        <v>0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8"/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7">
        <v>0</v>
      </c>
      <c r="BD16" s="120">
        <f>SUM(D16:S16)</f>
        <v>96</v>
      </c>
      <c r="BE16" s="121"/>
      <c r="BF16" s="35">
        <f t="shared" si="0"/>
        <v>96</v>
      </c>
    </row>
    <row r="17" spans="1:58" ht="53.25" customHeight="1">
      <c r="A17" s="109"/>
      <c r="B17" s="78" t="s">
        <v>52</v>
      </c>
      <c r="C17" s="79" t="s">
        <v>51</v>
      </c>
      <c r="D17" s="50">
        <v>8</v>
      </c>
      <c r="E17" s="50">
        <v>6</v>
      </c>
      <c r="F17" s="50">
        <v>8</v>
      </c>
      <c r="G17" s="50">
        <v>6</v>
      </c>
      <c r="H17" s="50">
        <v>8</v>
      </c>
      <c r="I17" s="50">
        <v>6</v>
      </c>
      <c r="J17" s="50">
        <v>8</v>
      </c>
      <c r="K17" s="50">
        <v>6</v>
      </c>
      <c r="L17" s="50">
        <v>6</v>
      </c>
      <c r="M17" s="50">
        <v>6</v>
      </c>
      <c r="N17" s="50">
        <v>6</v>
      </c>
      <c r="O17" s="50">
        <v>6</v>
      </c>
      <c r="P17" s="50">
        <v>8</v>
      </c>
      <c r="Q17" s="50">
        <v>8</v>
      </c>
      <c r="R17" s="50">
        <v>8</v>
      </c>
      <c r="S17" s="50">
        <v>8</v>
      </c>
      <c r="T17" s="50"/>
      <c r="U17" s="45">
        <v>0</v>
      </c>
      <c r="V17" s="45">
        <v>0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7">
        <v>0</v>
      </c>
      <c r="BD17" s="120">
        <f>SUM(D17:S17)</f>
        <v>112</v>
      </c>
      <c r="BE17" s="121"/>
      <c r="BF17" s="35">
        <f t="shared" si="0"/>
        <v>112</v>
      </c>
    </row>
    <row r="18" spans="1:58" ht="31.5" customHeight="1">
      <c r="A18" s="109"/>
      <c r="B18" s="85" t="s">
        <v>91</v>
      </c>
      <c r="C18" s="84" t="s">
        <v>57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>
        <v>36</v>
      </c>
      <c r="U18" s="45">
        <v>0</v>
      </c>
      <c r="V18" s="45">
        <v>0</v>
      </c>
      <c r="W18" s="53">
        <v>36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7">
        <v>0</v>
      </c>
      <c r="BD18" s="82"/>
      <c r="BE18" s="83">
        <v>72</v>
      </c>
      <c r="BF18" s="35">
        <f t="shared" si="0"/>
        <v>0</v>
      </c>
    </row>
    <row r="19" spans="1:58" ht="44.25" customHeight="1">
      <c r="A19" s="109"/>
      <c r="B19" s="85" t="s">
        <v>54</v>
      </c>
      <c r="C19" s="84" t="s">
        <v>59</v>
      </c>
      <c r="D19" s="54"/>
      <c r="E19" s="54"/>
      <c r="F19" s="54"/>
      <c r="G19" s="54"/>
      <c r="H19" s="54"/>
      <c r="I19" s="54"/>
      <c r="J19" s="54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45">
        <v>0</v>
      </c>
      <c r="V19" s="45">
        <v>0</v>
      </c>
      <c r="W19" s="49"/>
      <c r="X19" s="55"/>
      <c r="Y19" s="49">
        <v>36</v>
      </c>
      <c r="Z19" s="55">
        <v>36</v>
      </c>
      <c r="AA19" s="49">
        <v>36</v>
      </c>
      <c r="AB19" s="55">
        <v>36</v>
      </c>
      <c r="AC19" s="49">
        <v>36</v>
      </c>
      <c r="AD19" s="55">
        <v>36</v>
      </c>
      <c r="AE19" s="49">
        <v>36</v>
      </c>
      <c r="AF19" s="55">
        <v>36</v>
      </c>
      <c r="AG19" s="54"/>
      <c r="AH19" s="54"/>
      <c r="AI19" s="54"/>
      <c r="AJ19" s="54"/>
      <c r="AK19" s="55"/>
      <c r="AL19" s="54"/>
      <c r="AM19" s="54"/>
      <c r="AN19" s="54"/>
      <c r="AO19" s="54"/>
      <c r="AP19" s="54"/>
      <c r="AQ19" s="56"/>
      <c r="AR19" s="54"/>
      <c r="AS19" s="54"/>
      <c r="AT19" s="54"/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7">
        <v>0</v>
      </c>
      <c r="BD19" s="107">
        <f>SUM(W19:AT19)</f>
        <v>288</v>
      </c>
      <c r="BE19" s="108"/>
      <c r="BF19" s="35">
        <f t="shared" si="0"/>
        <v>0</v>
      </c>
    </row>
    <row r="20" spans="1:58" ht="41.25" customHeight="1">
      <c r="A20" s="109"/>
      <c r="B20" s="86" t="s">
        <v>55</v>
      </c>
      <c r="C20" s="88" t="s">
        <v>108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45">
        <v>0</v>
      </c>
      <c r="V20" s="45">
        <v>0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94"/>
      <c r="AI20" s="50"/>
      <c r="AJ20" s="52">
        <v>12</v>
      </c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7">
        <v>0</v>
      </c>
      <c r="BD20" s="107">
        <v>12</v>
      </c>
      <c r="BE20" s="108"/>
      <c r="BF20" s="35">
        <f t="shared" si="0"/>
        <v>0</v>
      </c>
    </row>
    <row r="21" spans="1:58" ht="24" customHeight="1">
      <c r="A21" s="109"/>
      <c r="B21" s="85" t="s">
        <v>56</v>
      </c>
      <c r="C21" s="84" t="s">
        <v>57</v>
      </c>
      <c r="D21" s="54"/>
      <c r="E21" s="54"/>
      <c r="F21" s="54"/>
      <c r="G21" s="54"/>
      <c r="H21" s="54"/>
      <c r="I21" s="54"/>
      <c r="J21" s="54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45">
        <v>0</v>
      </c>
      <c r="V21" s="45">
        <v>0</v>
      </c>
      <c r="W21" s="49"/>
      <c r="X21" s="55">
        <v>36</v>
      </c>
      <c r="Y21" s="55"/>
      <c r="Z21" s="55"/>
      <c r="AA21" s="55"/>
      <c r="AB21" s="55"/>
      <c r="AC21" s="55"/>
      <c r="AD21" s="55"/>
      <c r="AE21" s="55"/>
      <c r="AF21" s="55"/>
      <c r="AG21" s="54"/>
      <c r="AH21" s="54"/>
      <c r="AI21" s="54"/>
      <c r="AJ21" s="54"/>
      <c r="AK21" s="55"/>
      <c r="AL21" s="54"/>
      <c r="AM21" s="54"/>
      <c r="AN21" s="54"/>
      <c r="AO21" s="54"/>
      <c r="AP21" s="54"/>
      <c r="AQ21" s="56"/>
      <c r="AR21" s="54"/>
      <c r="AS21" s="54"/>
      <c r="AT21" s="54"/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7">
        <v>0</v>
      </c>
      <c r="BD21" s="107">
        <v>36</v>
      </c>
      <c r="BE21" s="108"/>
      <c r="BF21" s="35">
        <f t="shared" si="0"/>
        <v>0</v>
      </c>
    </row>
    <row r="22" spans="1:58" ht="43.5" customHeight="1">
      <c r="A22" s="109"/>
      <c r="B22" s="85" t="s">
        <v>58</v>
      </c>
      <c r="C22" s="84" t="s">
        <v>59</v>
      </c>
      <c r="D22" s="54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45">
        <v>0</v>
      </c>
      <c r="V22" s="45">
        <v>0</v>
      </c>
      <c r="W22" s="49"/>
      <c r="X22" s="55"/>
      <c r="Y22" s="49"/>
      <c r="Z22" s="55"/>
      <c r="AA22" s="49"/>
      <c r="AB22" s="55"/>
      <c r="AC22" s="49"/>
      <c r="AD22" s="55"/>
      <c r="AE22" s="49"/>
      <c r="AF22" s="55"/>
      <c r="AG22" s="54">
        <v>36</v>
      </c>
      <c r="AH22" s="54"/>
      <c r="AI22" s="54"/>
      <c r="AJ22" s="54"/>
      <c r="AK22" s="55"/>
      <c r="AL22" s="54"/>
      <c r="AM22" s="54"/>
      <c r="AN22" s="54"/>
      <c r="AO22" s="54"/>
      <c r="AP22" s="54"/>
      <c r="AQ22" s="56"/>
      <c r="AR22" s="54"/>
      <c r="AS22" s="54"/>
      <c r="AT22" s="54"/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7">
        <v>0</v>
      </c>
      <c r="BD22" s="107">
        <v>36</v>
      </c>
      <c r="BE22" s="108"/>
      <c r="BF22" s="35">
        <f t="shared" si="0"/>
        <v>0</v>
      </c>
    </row>
    <row r="23" spans="1:58" ht="40.5" customHeight="1">
      <c r="A23" s="109"/>
      <c r="B23" s="86" t="s">
        <v>60</v>
      </c>
      <c r="C23" s="87" t="s">
        <v>61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45">
        <v>0</v>
      </c>
      <c r="V23" s="45">
        <v>0</v>
      </c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2">
        <v>12</v>
      </c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7">
        <v>0</v>
      </c>
      <c r="BD23" s="107">
        <v>12</v>
      </c>
      <c r="BE23" s="108"/>
      <c r="BF23" s="35">
        <f t="shared" si="0"/>
        <v>0</v>
      </c>
    </row>
    <row r="24" spans="1:58" ht="44.25" customHeight="1">
      <c r="A24" s="109"/>
      <c r="B24" s="85" t="s">
        <v>117</v>
      </c>
      <c r="C24" s="84" t="s">
        <v>62</v>
      </c>
      <c r="D24" s="50">
        <v>8</v>
      </c>
      <c r="E24" s="50">
        <v>8</v>
      </c>
      <c r="F24" s="50">
        <v>8</v>
      </c>
      <c r="G24" s="50">
        <v>8</v>
      </c>
      <c r="H24" s="50">
        <v>8</v>
      </c>
      <c r="I24" s="50">
        <v>8</v>
      </c>
      <c r="J24" s="50">
        <v>8</v>
      </c>
      <c r="K24" s="50">
        <v>8</v>
      </c>
      <c r="L24" s="50">
        <v>10</v>
      </c>
      <c r="M24" s="50">
        <v>10</v>
      </c>
      <c r="N24" s="50">
        <v>10</v>
      </c>
      <c r="O24" s="50">
        <v>10</v>
      </c>
      <c r="P24" s="50">
        <v>8</v>
      </c>
      <c r="Q24" s="50">
        <v>8</v>
      </c>
      <c r="R24" s="50">
        <v>8</v>
      </c>
      <c r="S24" s="50">
        <v>8</v>
      </c>
      <c r="T24" s="55"/>
      <c r="U24" s="45">
        <v>0</v>
      </c>
      <c r="V24" s="45">
        <v>0</v>
      </c>
      <c r="W24" s="49"/>
      <c r="X24" s="55"/>
      <c r="Y24" s="49"/>
      <c r="Z24" s="55"/>
      <c r="AA24" s="49"/>
      <c r="AB24" s="55"/>
      <c r="AC24" s="49"/>
      <c r="AD24" s="55"/>
      <c r="AE24" s="49"/>
      <c r="AF24" s="55"/>
      <c r="AG24" s="54"/>
      <c r="AH24" s="54"/>
      <c r="AI24" s="54"/>
      <c r="AJ24" s="54"/>
      <c r="AK24" s="55"/>
      <c r="AL24" s="54"/>
      <c r="AM24" s="54"/>
      <c r="AN24" s="54"/>
      <c r="AO24" s="54"/>
      <c r="AP24" s="54"/>
      <c r="AQ24" s="56"/>
      <c r="AR24" s="54"/>
      <c r="AS24" s="54"/>
      <c r="AT24" s="54"/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7">
        <v>0</v>
      </c>
      <c r="BD24" s="107">
        <f>SUM(D24:S24)</f>
        <v>136</v>
      </c>
      <c r="BE24" s="108"/>
      <c r="BF24" s="35">
        <f t="shared" si="0"/>
        <v>136</v>
      </c>
    </row>
    <row r="25" spans="1:58" ht="24" customHeight="1">
      <c r="A25" s="109"/>
      <c r="B25" s="85" t="s">
        <v>63</v>
      </c>
      <c r="C25" s="84" t="s">
        <v>57</v>
      </c>
      <c r="D25" s="54"/>
      <c r="E25" s="54"/>
      <c r="F25" s="54"/>
      <c r="G25" s="54"/>
      <c r="H25" s="54"/>
      <c r="I25" s="54"/>
      <c r="J25" s="54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45">
        <v>0</v>
      </c>
      <c r="V25" s="45">
        <v>0</v>
      </c>
      <c r="W25" s="49"/>
      <c r="X25" s="55"/>
      <c r="Y25" s="55"/>
      <c r="Z25" s="55"/>
      <c r="AA25" s="55"/>
      <c r="AB25" s="55"/>
      <c r="AC25" s="55"/>
      <c r="AD25" s="55"/>
      <c r="AE25" s="55"/>
      <c r="AF25" s="55"/>
      <c r="AG25" s="54"/>
      <c r="AH25" s="54">
        <v>36</v>
      </c>
      <c r="AI25" s="54"/>
      <c r="AJ25" s="54"/>
      <c r="AK25" s="55"/>
      <c r="AL25" s="54"/>
      <c r="AM25" s="54"/>
      <c r="AN25" s="54"/>
      <c r="AO25" s="54"/>
      <c r="AP25" s="54"/>
      <c r="AQ25" s="56"/>
      <c r="AR25" s="54"/>
      <c r="AS25" s="54"/>
      <c r="AT25" s="54"/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7">
        <v>0</v>
      </c>
      <c r="BD25" s="107">
        <v>36</v>
      </c>
      <c r="BE25" s="108"/>
      <c r="BF25" s="35">
        <f t="shared" si="0"/>
        <v>0</v>
      </c>
    </row>
    <row r="26" spans="1:58" ht="44.25" customHeight="1">
      <c r="A26" s="109"/>
      <c r="B26" s="85" t="s">
        <v>64</v>
      </c>
      <c r="C26" s="84" t="s">
        <v>59</v>
      </c>
      <c r="D26" s="54"/>
      <c r="E26" s="54"/>
      <c r="F26" s="54"/>
      <c r="G26" s="54"/>
      <c r="H26" s="54"/>
      <c r="I26" s="54"/>
      <c r="J26" s="54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45">
        <v>0</v>
      </c>
      <c r="V26" s="45">
        <v>0</v>
      </c>
      <c r="W26" s="49"/>
      <c r="X26" s="55"/>
      <c r="Y26" s="49"/>
      <c r="Z26" s="55"/>
      <c r="AA26" s="49"/>
      <c r="AB26" s="55"/>
      <c r="AC26" s="49"/>
      <c r="AD26" s="55"/>
      <c r="AE26" s="49"/>
      <c r="AF26" s="55"/>
      <c r="AG26" s="54"/>
      <c r="AH26" s="54"/>
      <c r="AI26" s="54">
        <v>36</v>
      </c>
      <c r="AJ26" s="54"/>
      <c r="AK26" s="55"/>
      <c r="AL26" s="54"/>
      <c r="AM26" s="54"/>
      <c r="AN26" s="54"/>
      <c r="AO26" s="54"/>
      <c r="AP26" s="54"/>
      <c r="AQ26" s="56"/>
      <c r="AR26" s="54"/>
      <c r="AS26" s="54"/>
      <c r="AT26" s="54"/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7">
        <v>0</v>
      </c>
      <c r="BD26" s="107">
        <v>36</v>
      </c>
      <c r="BE26" s="108"/>
      <c r="BF26" s="35">
        <f t="shared" si="0"/>
        <v>0</v>
      </c>
    </row>
    <row r="27" spans="1:58" ht="44.25" customHeight="1">
      <c r="A27" s="109"/>
      <c r="B27" s="90" t="s">
        <v>65</v>
      </c>
      <c r="C27" s="91" t="s">
        <v>107</v>
      </c>
      <c r="D27" s="54"/>
      <c r="E27" s="54"/>
      <c r="F27" s="54"/>
      <c r="G27" s="54"/>
      <c r="H27" s="54"/>
      <c r="I27" s="54"/>
      <c r="J27" s="54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45">
        <v>0</v>
      </c>
      <c r="V27" s="45">
        <v>0</v>
      </c>
      <c r="W27" s="49"/>
      <c r="X27" s="55"/>
      <c r="Y27" s="49"/>
      <c r="Z27" s="55"/>
      <c r="AA27" s="49"/>
      <c r="AB27" s="55"/>
      <c r="AC27" s="49"/>
      <c r="AD27" s="55"/>
      <c r="AE27" s="49"/>
      <c r="AF27" s="55"/>
      <c r="AG27" s="54"/>
      <c r="AH27" s="54"/>
      <c r="AI27" s="54"/>
      <c r="AJ27" s="54"/>
      <c r="AK27" s="55">
        <v>36</v>
      </c>
      <c r="AL27" s="54">
        <v>36</v>
      </c>
      <c r="AM27" s="54">
        <v>36</v>
      </c>
      <c r="AN27" s="54">
        <v>36</v>
      </c>
      <c r="AO27" s="54"/>
      <c r="AP27" s="54"/>
      <c r="AQ27" s="56"/>
      <c r="AR27" s="54"/>
      <c r="AS27" s="54"/>
      <c r="AT27" s="54"/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7">
        <v>0</v>
      </c>
      <c r="BD27" s="82"/>
      <c r="BE27" s="83">
        <v>144</v>
      </c>
      <c r="BF27" s="35">
        <f t="shared" si="0"/>
        <v>0</v>
      </c>
    </row>
    <row r="28" spans="1:58" ht="39.75" customHeight="1">
      <c r="A28" s="109"/>
      <c r="B28" s="90" t="s">
        <v>118</v>
      </c>
      <c r="C28" s="91" t="s">
        <v>119</v>
      </c>
      <c r="D28" s="54"/>
      <c r="E28" s="54"/>
      <c r="F28" s="54"/>
      <c r="G28" s="54"/>
      <c r="H28" s="54"/>
      <c r="I28" s="54"/>
      <c r="J28" s="54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45">
        <v>0</v>
      </c>
      <c r="V28" s="45">
        <v>0</v>
      </c>
      <c r="W28" s="49"/>
      <c r="X28" s="55"/>
      <c r="Y28" s="49"/>
      <c r="Z28" s="55"/>
      <c r="AA28" s="49"/>
      <c r="AB28" s="55"/>
      <c r="AC28" s="49"/>
      <c r="AD28" s="55"/>
      <c r="AE28" s="49"/>
      <c r="AF28" s="55"/>
      <c r="AG28" s="54"/>
      <c r="AH28" s="54"/>
      <c r="AI28" s="54"/>
      <c r="AJ28" s="54"/>
      <c r="AK28" s="55"/>
      <c r="AL28" s="54"/>
      <c r="AM28" s="54"/>
      <c r="AN28" s="54"/>
      <c r="AO28" s="54">
        <v>36</v>
      </c>
      <c r="AP28" s="54">
        <v>36</v>
      </c>
      <c r="AQ28" s="54">
        <v>36</v>
      </c>
      <c r="AR28" s="54">
        <v>36</v>
      </c>
      <c r="AS28" s="54">
        <v>36</v>
      </c>
      <c r="AT28" s="54">
        <v>36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7">
        <v>0</v>
      </c>
      <c r="BD28" s="107">
        <v>216</v>
      </c>
      <c r="BE28" s="108"/>
      <c r="BF28" s="35">
        <f t="shared" si="0"/>
        <v>0</v>
      </c>
    </row>
    <row r="29" spans="1:58" ht="40.5" customHeight="1">
      <c r="A29" s="109"/>
      <c r="B29" s="110" t="s">
        <v>68</v>
      </c>
      <c r="C29" s="111"/>
      <c r="D29" s="93">
        <f aca="true" t="shared" si="1" ref="D29:T29">SUM(D8:D28)</f>
        <v>36</v>
      </c>
      <c r="E29" s="93">
        <f t="shared" si="1"/>
        <v>36</v>
      </c>
      <c r="F29" s="93">
        <f t="shared" si="1"/>
        <v>36</v>
      </c>
      <c r="G29" s="93">
        <f t="shared" si="1"/>
        <v>36</v>
      </c>
      <c r="H29" s="93">
        <f t="shared" si="1"/>
        <v>36</v>
      </c>
      <c r="I29" s="93">
        <f t="shared" si="1"/>
        <v>36</v>
      </c>
      <c r="J29" s="93">
        <f t="shared" si="1"/>
        <v>36</v>
      </c>
      <c r="K29" s="93">
        <f t="shared" si="1"/>
        <v>36</v>
      </c>
      <c r="L29" s="93">
        <f t="shared" si="1"/>
        <v>36</v>
      </c>
      <c r="M29" s="93">
        <f t="shared" si="1"/>
        <v>36</v>
      </c>
      <c r="N29" s="93">
        <f t="shared" si="1"/>
        <v>36</v>
      </c>
      <c r="O29" s="93">
        <f t="shared" si="1"/>
        <v>36</v>
      </c>
      <c r="P29" s="93">
        <f t="shared" si="1"/>
        <v>36</v>
      </c>
      <c r="Q29" s="93">
        <f t="shared" si="1"/>
        <v>36</v>
      </c>
      <c r="R29" s="93">
        <f t="shared" si="1"/>
        <v>36</v>
      </c>
      <c r="S29" s="93">
        <f t="shared" si="1"/>
        <v>36</v>
      </c>
      <c r="T29" s="93">
        <f t="shared" si="1"/>
        <v>36</v>
      </c>
      <c r="U29" s="45">
        <v>0</v>
      </c>
      <c r="V29" s="45">
        <v>0</v>
      </c>
      <c r="W29" s="93">
        <f aca="true" t="shared" si="2" ref="W29:AE29">SUM(W8:W28)</f>
        <v>36</v>
      </c>
      <c r="X29" s="93">
        <f t="shared" si="2"/>
        <v>36</v>
      </c>
      <c r="Y29" s="93">
        <f t="shared" si="2"/>
        <v>36</v>
      </c>
      <c r="Z29" s="93">
        <f t="shared" si="2"/>
        <v>36</v>
      </c>
      <c r="AA29" s="93">
        <f t="shared" si="2"/>
        <v>36</v>
      </c>
      <c r="AB29" s="93">
        <f t="shared" si="2"/>
        <v>36</v>
      </c>
      <c r="AC29" s="93">
        <f t="shared" si="2"/>
        <v>36</v>
      </c>
      <c r="AD29" s="93">
        <f t="shared" si="2"/>
        <v>36</v>
      </c>
      <c r="AE29" s="93">
        <f t="shared" si="2"/>
        <v>36</v>
      </c>
      <c r="AF29" s="93">
        <v>36</v>
      </c>
      <c r="AG29" s="93">
        <f>SUM(AG8:AG28)</f>
        <v>36</v>
      </c>
      <c r="AH29" s="93">
        <f>SUM(AH8:AH28)</f>
        <v>36</v>
      </c>
      <c r="AI29" s="93">
        <f>SUM(AI8:AI28)</f>
        <v>36</v>
      </c>
      <c r="AJ29" s="93">
        <v>36</v>
      </c>
      <c r="AK29" s="93">
        <f aca="true" t="shared" si="3" ref="AK29:AT29">SUM(AK8:AK28)</f>
        <v>36</v>
      </c>
      <c r="AL29" s="93">
        <f t="shared" si="3"/>
        <v>36</v>
      </c>
      <c r="AM29" s="93">
        <f t="shared" si="3"/>
        <v>36</v>
      </c>
      <c r="AN29" s="93">
        <f t="shared" si="3"/>
        <v>36</v>
      </c>
      <c r="AO29" s="93">
        <f t="shared" si="3"/>
        <v>36</v>
      </c>
      <c r="AP29" s="93">
        <f t="shared" si="3"/>
        <v>36</v>
      </c>
      <c r="AQ29" s="93">
        <f t="shared" si="3"/>
        <v>36</v>
      </c>
      <c r="AR29" s="93">
        <f t="shared" si="3"/>
        <v>36</v>
      </c>
      <c r="AS29" s="93">
        <f t="shared" si="3"/>
        <v>36</v>
      </c>
      <c r="AT29" s="93">
        <f t="shared" si="3"/>
        <v>36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7">
        <v>0</v>
      </c>
      <c r="BD29" s="103">
        <f>SUM(D29:AT29,BD11,BD14)</f>
        <v>1476</v>
      </c>
      <c r="BE29" s="104"/>
      <c r="BF29" s="34">
        <f>SUM(BF8:BF28)</f>
        <v>576</v>
      </c>
    </row>
    <row r="30" ht="18.75">
      <c r="A30" s="57"/>
    </row>
    <row r="31" spans="1:23" ht="18.75">
      <c r="A31" s="57"/>
      <c r="W31" s="58"/>
    </row>
    <row r="32" spans="1:28" ht="18.75">
      <c r="A32" s="57"/>
      <c r="W32" s="59"/>
      <c r="X32" s="60"/>
      <c r="Y32" s="57"/>
      <c r="Z32" s="57"/>
      <c r="AA32" s="57"/>
      <c r="AB32" s="57"/>
    </row>
    <row r="33" spans="1:28" ht="18.75">
      <c r="A33" s="57"/>
      <c r="W33" s="61"/>
      <c r="X33" s="60"/>
      <c r="Y33" s="57"/>
      <c r="Z33" s="57"/>
      <c r="AA33" s="57"/>
      <c r="AB33" s="57"/>
    </row>
    <row r="34" spans="1:28" ht="18.75">
      <c r="A34" s="57"/>
      <c r="W34" s="62"/>
      <c r="X34" s="60"/>
      <c r="Y34" s="57"/>
      <c r="Z34" s="57"/>
      <c r="AA34" s="57"/>
      <c r="AB34" s="57"/>
    </row>
    <row r="35" spans="1:23" ht="18.75">
      <c r="A35" s="57"/>
      <c r="W35" s="58"/>
    </row>
    <row r="36" spans="1:23" ht="18.75">
      <c r="A36" s="57"/>
      <c r="W36" s="58"/>
    </row>
    <row r="37" spans="1:23" ht="18.75">
      <c r="A37" s="57"/>
      <c r="W37" s="58"/>
    </row>
    <row r="38" spans="1:23" ht="18.75">
      <c r="A38" s="57"/>
      <c r="W38" s="58"/>
    </row>
    <row r="39" spans="1:23" ht="18.75">
      <c r="A39" s="57"/>
      <c r="W39" s="58"/>
    </row>
    <row r="40" spans="1:23" ht="18.75">
      <c r="A40" s="57"/>
      <c r="W40" s="58"/>
    </row>
    <row r="41" spans="1:23" ht="18.75">
      <c r="A41" s="57"/>
      <c r="W41" s="58"/>
    </row>
    <row r="42" ht="18.75">
      <c r="A42" s="57"/>
    </row>
    <row r="43" ht="18.75">
      <c r="A43" s="57"/>
    </row>
  </sheetData>
  <sheetProtection/>
  <mergeCells count="40">
    <mergeCell ref="BD11:BE11"/>
    <mergeCell ref="BD17:BE17"/>
    <mergeCell ref="BD16:BE16"/>
    <mergeCell ref="BD15:BE15"/>
    <mergeCell ref="BD7:BE7"/>
    <mergeCell ref="BD10:BE10"/>
    <mergeCell ref="BD9:BE9"/>
    <mergeCell ref="BD8:BE8"/>
    <mergeCell ref="BD13:BE13"/>
    <mergeCell ref="BD14:BE14"/>
    <mergeCell ref="BD20:BE20"/>
    <mergeCell ref="BD19:BE19"/>
    <mergeCell ref="BD24:BE24"/>
    <mergeCell ref="BD23:BE23"/>
    <mergeCell ref="BD22:BE22"/>
    <mergeCell ref="BD21:BE21"/>
    <mergeCell ref="A7:A29"/>
    <mergeCell ref="M2:P2"/>
    <mergeCell ref="R2:T2"/>
    <mergeCell ref="V2:Y2"/>
    <mergeCell ref="A2:A6"/>
    <mergeCell ref="B29:C29"/>
    <mergeCell ref="B2:B6"/>
    <mergeCell ref="C2:C6"/>
    <mergeCell ref="BD29:BE29"/>
    <mergeCell ref="AA2:AC2"/>
    <mergeCell ref="AE2:AG2"/>
    <mergeCell ref="AI2:AK2"/>
    <mergeCell ref="AV2:AY2"/>
    <mergeCell ref="AZ2:BC2"/>
    <mergeCell ref="AR2:AT2"/>
    <mergeCell ref="BD28:BE28"/>
    <mergeCell ref="BD26:BE26"/>
    <mergeCell ref="BD25:BE25"/>
    <mergeCell ref="BD2:BE6"/>
    <mergeCell ref="D3:BC3"/>
    <mergeCell ref="D5:BC5"/>
    <mergeCell ref="E2:G2"/>
    <mergeCell ref="I2:L2"/>
    <mergeCell ref="AM2:AP2"/>
  </mergeCells>
  <printOptions/>
  <pageMargins left="0.07874015748031496" right="0.7874015748031497" top="0.79" bottom="0.82" header="0.7874015748031497" footer="0.7874015748031497"/>
  <pageSetup firstPageNumber="1" useFirstPageNumber="1" horizontalDpi="300" verticalDpi="300" orientation="landscape" paperSize="9" scale="43" r:id="rId2"/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71"/>
  <sheetViews>
    <sheetView zoomScale="140" zoomScaleNormal="140" zoomScalePageLayoutView="0" workbookViewId="0" topLeftCell="K49">
      <selection activeCell="AB70" sqref="AB70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27.7109375" style="3" customWidth="1"/>
    <col min="4" max="4" width="9.140625" style="1" customWidth="1"/>
    <col min="5" max="23" width="3.8515625" style="1" customWidth="1"/>
    <col min="24" max="24" width="3.8515625" style="4" customWidth="1"/>
    <col min="25" max="56" width="3.8515625" style="1" customWidth="1"/>
    <col min="57" max="57" width="6.57421875" style="1" customWidth="1"/>
    <col min="58" max="16384" width="9.140625" style="1" customWidth="1"/>
  </cols>
  <sheetData>
    <row r="2" spans="1:58" ht="74.25" customHeight="1">
      <c r="A2" s="124"/>
      <c r="B2" s="125" t="s">
        <v>1</v>
      </c>
      <c r="C2" s="126" t="s">
        <v>70</v>
      </c>
      <c r="D2" s="124" t="s">
        <v>3</v>
      </c>
      <c r="E2" s="128" t="s">
        <v>5</v>
      </c>
      <c r="F2" s="128"/>
      <c r="G2" s="128"/>
      <c r="H2" s="128"/>
      <c r="I2" s="5" t="s">
        <v>71</v>
      </c>
      <c r="J2" s="128" t="s">
        <v>7</v>
      </c>
      <c r="K2" s="128"/>
      <c r="L2" s="128"/>
      <c r="M2" s="5" t="s">
        <v>72</v>
      </c>
      <c r="N2" s="123" t="s">
        <v>8</v>
      </c>
      <c r="O2" s="123"/>
      <c r="P2" s="123"/>
      <c r="Q2" s="123"/>
      <c r="R2" s="123" t="s">
        <v>10</v>
      </c>
      <c r="S2" s="123"/>
      <c r="T2" s="123"/>
      <c r="U2" s="123"/>
      <c r="V2" s="6" t="s">
        <v>73</v>
      </c>
      <c r="W2" s="123" t="s">
        <v>12</v>
      </c>
      <c r="X2" s="123"/>
      <c r="Y2" s="123"/>
      <c r="Z2" s="6" t="s">
        <v>74</v>
      </c>
      <c r="AA2" s="122" t="s">
        <v>14</v>
      </c>
      <c r="AB2" s="122"/>
      <c r="AC2" s="122"/>
      <c r="AD2" s="6" t="s">
        <v>75</v>
      </c>
      <c r="AE2" s="123" t="s">
        <v>16</v>
      </c>
      <c r="AF2" s="123"/>
      <c r="AG2" s="123"/>
      <c r="AH2" s="123"/>
      <c r="AI2" s="5" t="s">
        <v>76</v>
      </c>
      <c r="AJ2" s="128" t="s">
        <v>18</v>
      </c>
      <c r="AK2" s="128"/>
      <c r="AL2" s="128"/>
      <c r="AM2" s="5" t="s">
        <v>77</v>
      </c>
      <c r="AN2" s="128" t="s">
        <v>20</v>
      </c>
      <c r="AO2" s="128"/>
      <c r="AP2" s="128"/>
      <c r="AQ2" s="128"/>
      <c r="AR2" s="5" t="s">
        <v>21</v>
      </c>
      <c r="AS2" s="128" t="s">
        <v>22</v>
      </c>
      <c r="AT2" s="128"/>
      <c r="AU2" s="128"/>
      <c r="AV2" s="128"/>
      <c r="AW2" s="5" t="s">
        <v>78</v>
      </c>
      <c r="AX2" s="128" t="s">
        <v>24</v>
      </c>
      <c r="AY2" s="128"/>
      <c r="AZ2" s="128"/>
      <c r="BA2" s="5" t="s">
        <v>79</v>
      </c>
      <c r="BB2" s="122" t="s">
        <v>25</v>
      </c>
      <c r="BC2" s="122"/>
      <c r="BD2" s="122"/>
      <c r="BE2" s="123" t="s">
        <v>80</v>
      </c>
      <c r="BF2" s="123" t="s">
        <v>81</v>
      </c>
    </row>
    <row r="3" spans="1:58" ht="12.75">
      <c r="A3" s="124"/>
      <c r="B3" s="125"/>
      <c r="C3" s="126"/>
      <c r="D3" s="124"/>
      <c r="E3" s="127" t="s">
        <v>26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3"/>
      <c r="BF3" s="123"/>
    </row>
    <row r="4" spans="1:58" ht="12.75">
      <c r="A4" s="124"/>
      <c r="B4" s="125"/>
      <c r="C4" s="126"/>
      <c r="D4" s="124"/>
      <c r="E4" s="7">
        <v>35</v>
      </c>
      <c r="F4" s="7">
        <v>36</v>
      </c>
      <c r="G4" s="7">
        <v>37</v>
      </c>
      <c r="H4" s="7">
        <v>38</v>
      </c>
      <c r="I4" s="7">
        <v>39</v>
      </c>
      <c r="J4" s="7">
        <v>40</v>
      </c>
      <c r="K4" s="7">
        <v>41</v>
      </c>
      <c r="L4" s="8">
        <v>42</v>
      </c>
      <c r="M4" s="8">
        <v>43</v>
      </c>
      <c r="N4" s="8">
        <v>44</v>
      </c>
      <c r="O4" s="8">
        <v>45</v>
      </c>
      <c r="P4" s="8">
        <v>46</v>
      </c>
      <c r="Q4" s="8">
        <v>47</v>
      </c>
      <c r="R4" s="8">
        <v>48</v>
      </c>
      <c r="S4" s="8">
        <v>49</v>
      </c>
      <c r="T4" s="8">
        <v>50</v>
      </c>
      <c r="U4" s="8">
        <v>51</v>
      </c>
      <c r="V4" s="8">
        <v>52</v>
      </c>
      <c r="W4" s="8">
        <v>1</v>
      </c>
      <c r="X4" s="9">
        <v>2</v>
      </c>
      <c r="Y4" s="8">
        <v>3</v>
      </c>
      <c r="Z4" s="8">
        <v>4</v>
      </c>
      <c r="AA4" s="8">
        <v>5</v>
      </c>
      <c r="AB4" s="8">
        <v>6</v>
      </c>
      <c r="AC4" s="8">
        <v>7</v>
      </c>
      <c r="AD4" s="8">
        <v>8</v>
      </c>
      <c r="AE4" s="8">
        <v>9</v>
      </c>
      <c r="AF4" s="8">
        <v>10</v>
      </c>
      <c r="AG4" s="8">
        <v>11</v>
      </c>
      <c r="AH4" s="8">
        <v>12</v>
      </c>
      <c r="AI4" s="8">
        <v>13</v>
      </c>
      <c r="AJ4" s="8">
        <v>14</v>
      </c>
      <c r="AK4" s="8">
        <v>15</v>
      </c>
      <c r="AL4" s="8">
        <v>16</v>
      </c>
      <c r="AM4" s="8">
        <v>17</v>
      </c>
      <c r="AN4" s="8">
        <v>18</v>
      </c>
      <c r="AO4" s="8">
        <v>19</v>
      </c>
      <c r="AP4" s="8">
        <v>20</v>
      </c>
      <c r="AQ4" s="8">
        <v>21</v>
      </c>
      <c r="AR4" s="8">
        <v>22</v>
      </c>
      <c r="AS4" s="8">
        <v>23</v>
      </c>
      <c r="AT4" s="8">
        <v>24</v>
      </c>
      <c r="AU4" s="8">
        <v>25</v>
      </c>
      <c r="AV4" s="8">
        <v>26</v>
      </c>
      <c r="AW4" s="8">
        <v>27</v>
      </c>
      <c r="AX4" s="8">
        <v>28</v>
      </c>
      <c r="AY4" s="8">
        <v>29</v>
      </c>
      <c r="AZ4" s="8">
        <v>30</v>
      </c>
      <c r="BA4" s="8">
        <v>31</v>
      </c>
      <c r="BB4" s="8">
        <v>32</v>
      </c>
      <c r="BC4" s="8">
        <v>33</v>
      </c>
      <c r="BD4" s="8">
        <v>34</v>
      </c>
      <c r="BE4" s="123"/>
      <c r="BF4" s="123"/>
    </row>
    <row r="5" spans="1:58" ht="12.75">
      <c r="A5" s="124"/>
      <c r="B5" s="125"/>
      <c r="C5" s="126"/>
      <c r="D5" s="124"/>
      <c r="E5" s="127" t="s">
        <v>27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3"/>
      <c r="BF5" s="123"/>
    </row>
    <row r="6" spans="1:58" ht="12.75">
      <c r="A6" s="124"/>
      <c r="B6" s="125"/>
      <c r="C6" s="126"/>
      <c r="D6" s="124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10">
        <v>18</v>
      </c>
      <c r="W6" s="10">
        <v>19</v>
      </c>
      <c r="X6" s="9">
        <v>20</v>
      </c>
      <c r="Y6" s="8">
        <v>21</v>
      </c>
      <c r="Z6" s="8">
        <v>22</v>
      </c>
      <c r="AA6" s="8">
        <v>23</v>
      </c>
      <c r="AB6" s="8">
        <v>24</v>
      </c>
      <c r="AC6" s="8">
        <v>25</v>
      </c>
      <c r="AD6" s="8">
        <v>26</v>
      </c>
      <c r="AE6" s="8">
        <v>27</v>
      </c>
      <c r="AF6" s="8">
        <v>28</v>
      </c>
      <c r="AG6" s="8">
        <v>29</v>
      </c>
      <c r="AH6" s="8">
        <v>30</v>
      </c>
      <c r="AI6" s="8">
        <v>31</v>
      </c>
      <c r="AJ6" s="8">
        <v>32</v>
      </c>
      <c r="AK6" s="8">
        <v>33</v>
      </c>
      <c r="AL6" s="8">
        <v>34</v>
      </c>
      <c r="AM6" s="8">
        <v>35</v>
      </c>
      <c r="AN6" s="8">
        <v>36</v>
      </c>
      <c r="AO6" s="8">
        <v>37</v>
      </c>
      <c r="AP6" s="8">
        <v>0.38</v>
      </c>
      <c r="AQ6" s="8">
        <v>39</v>
      </c>
      <c r="AR6" s="8">
        <v>40</v>
      </c>
      <c r="AS6" s="8">
        <v>41</v>
      </c>
      <c r="AT6" s="8">
        <v>42</v>
      </c>
      <c r="AU6" s="8">
        <v>43</v>
      </c>
      <c r="AV6" s="11">
        <v>44</v>
      </c>
      <c r="AW6" s="10">
        <v>45</v>
      </c>
      <c r="AX6" s="10">
        <v>46</v>
      </c>
      <c r="AY6" s="10">
        <v>47</v>
      </c>
      <c r="AZ6" s="10">
        <v>48</v>
      </c>
      <c r="BA6" s="10">
        <v>49</v>
      </c>
      <c r="BB6" s="10">
        <v>50</v>
      </c>
      <c r="BC6" s="10">
        <v>51</v>
      </c>
      <c r="BD6" s="10">
        <v>52</v>
      </c>
      <c r="BE6" s="123"/>
      <c r="BF6" s="123"/>
    </row>
    <row r="7" spans="1:58" ht="12.75" customHeight="1">
      <c r="A7" s="123" t="s">
        <v>82</v>
      </c>
      <c r="B7" s="140" t="s">
        <v>29</v>
      </c>
      <c r="C7" s="141" t="s">
        <v>30</v>
      </c>
      <c r="D7" s="13" t="s">
        <v>31</v>
      </c>
      <c r="E7" s="14">
        <v>4</v>
      </c>
      <c r="F7" s="14">
        <v>4</v>
      </c>
      <c r="G7" s="14">
        <v>4</v>
      </c>
      <c r="H7" s="14">
        <v>4</v>
      </c>
      <c r="I7" s="14">
        <v>4</v>
      </c>
      <c r="J7" s="14">
        <v>4</v>
      </c>
      <c r="K7" s="14">
        <v>4</v>
      </c>
      <c r="L7" s="14">
        <v>4</v>
      </c>
      <c r="M7" s="14">
        <v>4</v>
      </c>
      <c r="N7" s="14">
        <v>4</v>
      </c>
      <c r="O7" s="14">
        <v>4</v>
      </c>
      <c r="P7" s="14">
        <v>4</v>
      </c>
      <c r="Q7" s="14">
        <v>4</v>
      </c>
      <c r="R7" s="14">
        <v>4</v>
      </c>
      <c r="S7" s="14">
        <v>4</v>
      </c>
      <c r="T7" s="14">
        <v>4</v>
      </c>
      <c r="U7" s="14"/>
      <c r="V7" s="10">
        <v>0</v>
      </c>
      <c r="W7" s="10">
        <v>0</v>
      </c>
      <c r="X7" s="14">
        <v>4</v>
      </c>
      <c r="Y7" s="14">
        <v>4</v>
      </c>
      <c r="Z7" s="14">
        <v>4</v>
      </c>
      <c r="AA7" s="14">
        <v>4</v>
      </c>
      <c r="AB7" s="14">
        <v>4</v>
      </c>
      <c r="AC7" s="14">
        <v>4</v>
      </c>
      <c r="AD7" s="14">
        <v>4</v>
      </c>
      <c r="AE7" s="14">
        <v>4</v>
      </c>
      <c r="AF7" s="14">
        <v>4</v>
      </c>
      <c r="AG7" s="14">
        <v>4</v>
      </c>
      <c r="AH7" s="14">
        <v>4</v>
      </c>
      <c r="AI7" s="14">
        <v>4</v>
      </c>
      <c r="AJ7" s="14">
        <v>4</v>
      </c>
      <c r="AK7" s="14">
        <v>4</v>
      </c>
      <c r="AL7" s="14">
        <v>4</v>
      </c>
      <c r="AM7" s="14"/>
      <c r="AN7" s="14"/>
      <c r="AO7" s="14"/>
      <c r="AP7" s="14"/>
      <c r="AQ7" s="14"/>
      <c r="AR7" s="14"/>
      <c r="AS7" s="14"/>
      <c r="AT7" s="14"/>
      <c r="AU7" s="14"/>
      <c r="AV7" s="15"/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0</v>
      </c>
      <c r="BD7" s="16">
        <v>0</v>
      </c>
      <c r="BE7" s="14">
        <f>SUM(E7:BD7)</f>
        <v>124</v>
      </c>
      <c r="BF7" s="14"/>
    </row>
    <row r="8" spans="1:58" ht="30.75" customHeight="1">
      <c r="A8" s="123"/>
      <c r="B8" s="140"/>
      <c r="C8" s="141"/>
      <c r="D8" s="13" t="s">
        <v>32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3"/>
      <c r="V8" s="10"/>
      <c r="W8" s="10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5"/>
      <c r="AW8" s="16"/>
      <c r="AX8" s="16"/>
      <c r="AY8" s="16"/>
      <c r="AZ8" s="16"/>
      <c r="BA8" s="16"/>
      <c r="BB8" s="16"/>
      <c r="BC8" s="16"/>
      <c r="BD8" s="16"/>
      <c r="BE8" s="14"/>
      <c r="BF8" s="14">
        <f>SUM(E8:BE8)</f>
        <v>0</v>
      </c>
    </row>
    <row r="9" spans="1:58" s="4" customFormat="1" ht="12.75" customHeight="1">
      <c r="A9" s="123"/>
      <c r="B9" s="131" t="s">
        <v>33</v>
      </c>
      <c r="C9" s="132" t="s">
        <v>34</v>
      </c>
      <c r="D9" s="8" t="s">
        <v>31</v>
      </c>
      <c r="E9" s="17">
        <v>2</v>
      </c>
      <c r="F9" s="17">
        <v>2</v>
      </c>
      <c r="G9" s="17">
        <v>2</v>
      </c>
      <c r="H9" s="17">
        <v>2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/>
      <c r="V9" s="10">
        <v>0</v>
      </c>
      <c r="W9" s="10">
        <v>0</v>
      </c>
      <c r="X9" s="17">
        <v>2</v>
      </c>
      <c r="Y9" s="17">
        <v>2</v>
      </c>
      <c r="Z9" s="17">
        <v>2</v>
      </c>
      <c r="AA9" s="17">
        <v>2</v>
      </c>
      <c r="AB9" s="17">
        <v>2</v>
      </c>
      <c r="AC9" s="17">
        <v>2</v>
      </c>
      <c r="AD9" s="17">
        <v>2</v>
      </c>
      <c r="AE9" s="17">
        <v>2</v>
      </c>
      <c r="AF9" s="17">
        <v>2</v>
      </c>
      <c r="AG9" s="17">
        <v>2</v>
      </c>
      <c r="AH9" s="17">
        <v>2</v>
      </c>
      <c r="AI9" s="17">
        <v>2</v>
      </c>
      <c r="AJ9" s="17">
        <v>2</v>
      </c>
      <c r="AK9" s="17">
        <v>2</v>
      </c>
      <c r="AL9" s="17">
        <v>2</v>
      </c>
      <c r="AM9" s="9"/>
      <c r="AN9" s="9"/>
      <c r="AO9" s="9"/>
      <c r="AP9" s="9"/>
      <c r="AQ9" s="9"/>
      <c r="AR9" s="9"/>
      <c r="AS9" s="9"/>
      <c r="AT9" s="9"/>
      <c r="AU9" s="17"/>
      <c r="AV9" s="18"/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7"/>
      <c r="BF9" s="17"/>
    </row>
    <row r="10" spans="1:58" s="4" customFormat="1" ht="12.75">
      <c r="A10" s="123"/>
      <c r="B10" s="131"/>
      <c r="C10" s="132"/>
      <c r="D10" s="8" t="s">
        <v>32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0"/>
      <c r="W10" s="10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8"/>
      <c r="AW10" s="16"/>
      <c r="AX10" s="16"/>
      <c r="AY10" s="16"/>
      <c r="AZ10" s="16"/>
      <c r="BA10" s="16"/>
      <c r="BB10" s="16"/>
      <c r="BC10" s="16"/>
      <c r="BD10" s="16"/>
      <c r="BE10" s="17"/>
      <c r="BF10" s="17"/>
    </row>
    <row r="11" spans="1:58" s="4" customFormat="1" ht="12.75" customHeight="1">
      <c r="A11" s="123"/>
      <c r="B11" s="131" t="s">
        <v>35</v>
      </c>
      <c r="C11" s="132" t="s">
        <v>36</v>
      </c>
      <c r="D11" s="8" t="s">
        <v>31</v>
      </c>
      <c r="E11" s="17">
        <v>2</v>
      </c>
      <c r="F11" s="17">
        <v>2</v>
      </c>
      <c r="G11" s="17">
        <v>2</v>
      </c>
      <c r="H11" s="17">
        <v>2</v>
      </c>
      <c r="I11" s="17">
        <v>2</v>
      </c>
      <c r="J11" s="17">
        <v>2</v>
      </c>
      <c r="K11" s="17">
        <v>2</v>
      </c>
      <c r="L11" s="17">
        <v>2</v>
      </c>
      <c r="M11" s="17">
        <v>2</v>
      </c>
      <c r="N11" s="17">
        <v>2</v>
      </c>
      <c r="O11" s="17">
        <v>2</v>
      </c>
      <c r="P11" s="17">
        <v>2</v>
      </c>
      <c r="Q11" s="17">
        <v>2</v>
      </c>
      <c r="R11" s="17">
        <v>2</v>
      </c>
      <c r="S11" s="17">
        <v>2</v>
      </c>
      <c r="T11" s="17">
        <v>2</v>
      </c>
      <c r="U11" s="9"/>
      <c r="V11" s="10">
        <v>0</v>
      </c>
      <c r="W11" s="10">
        <v>0</v>
      </c>
      <c r="X11" s="17">
        <v>2</v>
      </c>
      <c r="Y11" s="17">
        <v>2</v>
      </c>
      <c r="Z11" s="17">
        <v>2</v>
      </c>
      <c r="AA11" s="17">
        <v>2</v>
      </c>
      <c r="AB11" s="17">
        <v>2</v>
      </c>
      <c r="AC11" s="17">
        <v>2</v>
      </c>
      <c r="AD11" s="17">
        <v>2</v>
      </c>
      <c r="AE11" s="17">
        <v>2</v>
      </c>
      <c r="AF11" s="17">
        <v>2</v>
      </c>
      <c r="AG11" s="17">
        <v>2</v>
      </c>
      <c r="AH11" s="17">
        <v>2</v>
      </c>
      <c r="AI11" s="17">
        <v>2</v>
      </c>
      <c r="AJ11" s="17">
        <v>2</v>
      </c>
      <c r="AK11" s="17">
        <v>2</v>
      </c>
      <c r="AL11" s="17">
        <v>2</v>
      </c>
      <c r="AM11" s="17"/>
      <c r="AN11" s="17"/>
      <c r="AO11" s="17"/>
      <c r="AP11" s="17"/>
      <c r="AQ11" s="17"/>
      <c r="AR11" s="17"/>
      <c r="AS11" s="17"/>
      <c r="AT11" s="17"/>
      <c r="AU11" s="17"/>
      <c r="AV11" s="18"/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7"/>
      <c r="BF11" s="17"/>
    </row>
    <row r="12" spans="1:58" s="4" customFormat="1" ht="12.75">
      <c r="A12" s="123"/>
      <c r="B12" s="131"/>
      <c r="C12" s="132"/>
      <c r="D12" s="8" t="s">
        <v>32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9"/>
      <c r="V12" s="10"/>
      <c r="W12" s="10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8"/>
      <c r="AW12" s="16"/>
      <c r="AX12" s="16"/>
      <c r="AY12" s="16"/>
      <c r="AZ12" s="16"/>
      <c r="BA12" s="16"/>
      <c r="BB12" s="16"/>
      <c r="BC12" s="16"/>
      <c r="BD12" s="16"/>
      <c r="BE12" s="17"/>
      <c r="BF12" s="17"/>
    </row>
    <row r="13" spans="1:58" s="4" customFormat="1" ht="12.75" customHeight="1">
      <c r="A13" s="123"/>
      <c r="B13" s="133" t="s">
        <v>83</v>
      </c>
      <c r="C13" s="130" t="s">
        <v>37</v>
      </c>
      <c r="D13" s="19" t="s">
        <v>31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0">
        <v>0</v>
      </c>
      <c r="W13" s="10">
        <v>0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7"/>
      <c r="BF13" s="17"/>
    </row>
    <row r="14" spans="1:58" s="4" customFormat="1" ht="12.75">
      <c r="A14" s="123"/>
      <c r="B14" s="133"/>
      <c r="C14" s="130"/>
      <c r="D14" s="19" t="s">
        <v>32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0"/>
      <c r="W14" s="10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6"/>
      <c r="AX14" s="16"/>
      <c r="AY14" s="16"/>
      <c r="AZ14" s="16"/>
      <c r="BA14" s="16"/>
      <c r="BB14" s="16"/>
      <c r="BC14" s="16"/>
      <c r="BD14" s="16"/>
      <c r="BE14" s="17"/>
      <c r="BF14" s="17"/>
    </row>
    <row r="15" spans="1:58" s="4" customFormat="1" ht="12.75" customHeight="1">
      <c r="A15" s="123"/>
      <c r="B15" s="129" t="s">
        <v>38</v>
      </c>
      <c r="C15" s="130" t="s">
        <v>39</v>
      </c>
      <c r="D15" s="19" t="s">
        <v>31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0">
        <v>0</v>
      </c>
      <c r="W15" s="10">
        <v>0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7"/>
      <c r="BF15" s="17"/>
    </row>
    <row r="16" spans="1:58" s="4" customFormat="1" ht="12.75">
      <c r="A16" s="123"/>
      <c r="B16" s="129"/>
      <c r="C16" s="130"/>
      <c r="D16" s="19" t="s">
        <v>32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0"/>
      <c r="W16" s="10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6"/>
      <c r="AX16" s="16"/>
      <c r="AY16" s="16"/>
      <c r="AZ16" s="16"/>
      <c r="BA16" s="16"/>
      <c r="BB16" s="16"/>
      <c r="BC16" s="16"/>
      <c r="BD16" s="16"/>
      <c r="BE16" s="17"/>
      <c r="BF16" s="17"/>
    </row>
    <row r="17" spans="1:58" s="4" customFormat="1" ht="12.75" customHeight="1">
      <c r="A17" s="123"/>
      <c r="B17" s="136" t="s">
        <v>84</v>
      </c>
      <c r="C17" s="135" t="s">
        <v>41</v>
      </c>
      <c r="D17" s="8" t="s">
        <v>31</v>
      </c>
      <c r="E17" s="17">
        <v>4</v>
      </c>
      <c r="F17" s="17">
        <v>4</v>
      </c>
      <c r="G17" s="17">
        <v>4</v>
      </c>
      <c r="H17" s="17">
        <v>4</v>
      </c>
      <c r="I17" s="17">
        <v>4</v>
      </c>
      <c r="J17" s="17">
        <v>4</v>
      </c>
      <c r="K17" s="17">
        <v>4</v>
      </c>
      <c r="L17" s="17">
        <v>4</v>
      </c>
      <c r="M17" s="17">
        <v>4</v>
      </c>
      <c r="N17" s="17">
        <v>4</v>
      </c>
      <c r="O17" s="17">
        <v>4</v>
      </c>
      <c r="P17" s="17">
        <v>4</v>
      </c>
      <c r="Q17" s="17">
        <v>4</v>
      </c>
      <c r="R17" s="17">
        <v>4</v>
      </c>
      <c r="S17" s="17">
        <v>4</v>
      </c>
      <c r="T17" s="17">
        <v>4</v>
      </c>
      <c r="U17" s="17"/>
      <c r="V17" s="10">
        <v>0</v>
      </c>
      <c r="W17" s="10">
        <v>0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8"/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7"/>
      <c r="BF17" s="17"/>
    </row>
    <row r="18" spans="1:58" s="4" customFormat="1" ht="38.25" customHeight="1">
      <c r="A18" s="123"/>
      <c r="B18" s="136"/>
      <c r="C18" s="135"/>
      <c r="D18" s="8" t="s">
        <v>32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9"/>
      <c r="V18" s="10"/>
      <c r="W18" s="10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/>
      <c r="AW18" s="16"/>
      <c r="AX18" s="16"/>
      <c r="AY18" s="16"/>
      <c r="AZ18" s="16"/>
      <c r="BA18" s="16"/>
      <c r="BB18" s="16"/>
      <c r="BC18" s="16"/>
      <c r="BD18" s="16"/>
      <c r="BE18" s="17"/>
      <c r="BF18" s="17"/>
    </row>
    <row r="19" spans="1:58" s="4" customFormat="1" ht="12.75" customHeight="1">
      <c r="A19" s="123"/>
      <c r="B19" s="134" t="s">
        <v>40</v>
      </c>
      <c r="C19" s="132" t="s">
        <v>43</v>
      </c>
      <c r="D19" s="8" t="s">
        <v>31</v>
      </c>
      <c r="E19" s="17">
        <v>4</v>
      </c>
      <c r="F19" s="17">
        <v>4</v>
      </c>
      <c r="G19" s="17">
        <v>4</v>
      </c>
      <c r="H19" s="17">
        <v>4</v>
      </c>
      <c r="I19" s="17">
        <v>4</v>
      </c>
      <c r="J19" s="17">
        <v>4</v>
      </c>
      <c r="K19" s="17">
        <v>4</v>
      </c>
      <c r="L19" s="17">
        <v>4</v>
      </c>
      <c r="M19" s="17">
        <v>4</v>
      </c>
      <c r="N19" s="17">
        <v>4</v>
      </c>
      <c r="O19" s="17">
        <v>4</v>
      </c>
      <c r="P19" s="17">
        <v>4</v>
      </c>
      <c r="Q19" s="17">
        <v>4</v>
      </c>
      <c r="R19" s="17">
        <v>4</v>
      </c>
      <c r="S19" s="17">
        <v>4</v>
      </c>
      <c r="T19" s="17">
        <v>4</v>
      </c>
      <c r="U19" s="9"/>
      <c r="V19" s="10">
        <v>0</v>
      </c>
      <c r="W19" s="10">
        <v>0</v>
      </c>
      <c r="X19" s="9">
        <v>4</v>
      </c>
      <c r="Y19" s="9">
        <v>4</v>
      </c>
      <c r="Z19" s="9">
        <v>4</v>
      </c>
      <c r="AA19" s="9">
        <v>4</v>
      </c>
      <c r="AB19" s="9">
        <v>4</v>
      </c>
      <c r="AC19" s="9">
        <v>4</v>
      </c>
      <c r="AD19" s="9">
        <v>4</v>
      </c>
      <c r="AE19" s="9">
        <v>4</v>
      </c>
      <c r="AF19" s="9">
        <v>4</v>
      </c>
      <c r="AG19" s="9">
        <v>4</v>
      </c>
      <c r="AH19" s="9">
        <v>4</v>
      </c>
      <c r="AI19" s="9">
        <v>4</v>
      </c>
      <c r="AJ19" s="9">
        <v>4</v>
      </c>
      <c r="AK19" s="9">
        <v>4</v>
      </c>
      <c r="AL19" s="9">
        <v>4</v>
      </c>
      <c r="AM19" s="9"/>
      <c r="AN19" s="9"/>
      <c r="AO19" s="9"/>
      <c r="AP19" s="9"/>
      <c r="AQ19" s="9"/>
      <c r="AR19" s="9"/>
      <c r="AS19" s="9"/>
      <c r="AT19" s="9"/>
      <c r="AU19" s="17"/>
      <c r="AV19" s="18"/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7"/>
      <c r="BF19" s="17"/>
    </row>
    <row r="20" spans="1:58" s="4" customFormat="1" ht="12.75">
      <c r="A20" s="123"/>
      <c r="B20" s="134"/>
      <c r="C20" s="132"/>
      <c r="D20" s="8" t="s">
        <v>32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9"/>
      <c r="V20" s="10"/>
      <c r="W20" s="1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7"/>
      <c r="AV20" s="18"/>
      <c r="AW20" s="16"/>
      <c r="AX20" s="16"/>
      <c r="AY20" s="16"/>
      <c r="AZ20" s="16"/>
      <c r="BA20" s="16"/>
      <c r="BB20" s="16"/>
      <c r="BC20" s="16"/>
      <c r="BD20" s="16"/>
      <c r="BE20" s="17"/>
      <c r="BF20" s="17"/>
    </row>
    <row r="21" spans="1:58" s="4" customFormat="1" ht="12.75" customHeight="1">
      <c r="A21" s="123"/>
      <c r="B21" s="134" t="s">
        <v>42</v>
      </c>
      <c r="C21" s="132" t="s">
        <v>85</v>
      </c>
      <c r="D21" s="8" t="s">
        <v>31</v>
      </c>
      <c r="E21" s="17">
        <v>2</v>
      </c>
      <c r="F21" s="17">
        <v>2</v>
      </c>
      <c r="G21" s="17">
        <v>2</v>
      </c>
      <c r="H21" s="17">
        <v>2</v>
      </c>
      <c r="I21" s="17">
        <v>2</v>
      </c>
      <c r="J21" s="17">
        <v>2</v>
      </c>
      <c r="K21" s="17">
        <v>2</v>
      </c>
      <c r="L21" s="17">
        <v>2</v>
      </c>
      <c r="M21" s="17">
        <v>2</v>
      </c>
      <c r="N21" s="17">
        <v>2</v>
      </c>
      <c r="O21" s="17">
        <v>2</v>
      </c>
      <c r="P21" s="17">
        <v>2</v>
      </c>
      <c r="Q21" s="17">
        <v>2</v>
      </c>
      <c r="R21" s="17">
        <v>2</v>
      </c>
      <c r="S21" s="17">
        <v>2</v>
      </c>
      <c r="T21" s="17">
        <v>2</v>
      </c>
      <c r="U21" s="17"/>
      <c r="V21" s="10">
        <v>0</v>
      </c>
      <c r="W21" s="10">
        <v>0</v>
      </c>
      <c r="X21" s="17">
        <v>2</v>
      </c>
      <c r="Y21" s="17">
        <v>2</v>
      </c>
      <c r="Z21" s="17">
        <v>2</v>
      </c>
      <c r="AA21" s="17">
        <v>2</v>
      </c>
      <c r="AB21" s="17">
        <v>2</v>
      </c>
      <c r="AC21" s="17">
        <v>2</v>
      </c>
      <c r="AD21" s="17">
        <v>2</v>
      </c>
      <c r="AE21" s="17">
        <v>2</v>
      </c>
      <c r="AF21" s="17">
        <v>2</v>
      </c>
      <c r="AG21" s="17">
        <v>2</v>
      </c>
      <c r="AH21" s="17">
        <v>2</v>
      </c>
      <c r="AI21" s="17">
        <v>2</v>
      </c>
      <c r="AJ21" s="17">
        <v>2</v>
      </c>
      <c r="AK21" s="17">
        <v>2</v>
      </c>
      <c r="AL21" s="17">
        <v>2</v>
      </c>
      <c r="AM21" s="9"/>
      <c r="AN21" s="9"/>
      <c r="AO21" s="9"/>
      <c r="AP21" s="9"/>
      <c r="AQ21" s="9"/>
      <c r="AR21" s="9"/>
      <c r="AS21" s="9"/>
      <c r="AT21" s="9"/>
      <c r="AU21" s="17"/>
      <c r="AV21" s="18"/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7"/>
      <c r="BF21" s="17"/>
    </row>
    <row r="22" spans="1:58" s="4" customFormat="1" ht="12.75">
      <c r="A22" s="123"/>
      <c r="B22" s="134"/>
      <c r="C22" s="132"/>
      <c r="D22" s="8" t="s">
        <v>32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9"/>
      <c r="V22" s="10"/>
      <c r="W22" s="1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17"/>
      <c r="AV22" s="18"/>
      <c r="AW22" s="16"/>
      <c r="AX22" s="16"/>
      <c r="AY22" s="16"/>
      <c r="AZ22" s="16"/>
      <c r="BA22" s="16"/>
      <c r="BB22" s="16"/>
      <c r="BC22" s="16"/>
      <c r="BD22" s="16"/>
      <c r="BE22" s="17"/>
      <c r="BF22" s="17"/>
    </row>
    <row r="23" spans="1:58" s="4" customFormat="1" ht="12.75" customHeight="1">
      <c r="A23" s="123"/>
      <c r="B23" s="129" t="s">
        <v>44</v>
      </c>
      <c r="C23" s="137" t="s">
        <v>45</v>
      </c>
      <c r="D23" s="19" t="s">
        <v>31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0">
        <v>0</v>
      </c>
      <c r="W23" s="10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7"/>
      <c r="BF23" s="17"/>
    </row>
    <row r="24" spans="1:58" s="4" customFormat="1" ht="12.75">
      <c r="A24" s="123"/>
      <c r="B24" s="129"/>
      <c r="C24" s="137"/>
      <c r="D24" s="19" t="s">
        <v>32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0"/>
      <c r="W24" s="10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6"/>
      <c r="AX24" s="16"/>
      <c r="AY24" s="16"/>
      <c r="AZ24" s="16"/>
      <c r="BA24" s="16"/>
      <c r="BB24" s="16"/>
      <c r="BC24" s="16"/>
      <c r="BD24" s="16"/>
      <c r="BE24" s="17"/>
      <c r="BF24" s="17"/>
    </row>
    <row r="25" spans="1:58" s="4" customFormat="1" ht="12.75" customHeight="1">
      <c r="A25" s="123"/>
      <c r="B25" s="134" t="s">
        <v>46</v>
      </c>
      <c r="C25" s="135" t="s">
        <v>47</v>
      </c>
      <c r="D25" s="8" t="s">
        <v>31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9"/>
      <c r="V25" s="10">
        <v>0</v>
      </c>
      <c r="W25" s="10">
        <v>0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8"/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7"/>
      <c r="BF25" s="17"/>
    </row>
    <row r="26" spans="1:58" s="4" customFormat="1" ht="71.25" customHeight="1">
      <c r="A26" s="123"/>
      <c r="B26" s="134"/>
      <c r="C26" s="135"/>
      <c r="D26" s="8" t="s">
        <v>32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9"/>
      <c r="V26" s="10"/>
      <c r="W26" s="10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  <c r="AW26" s="16"/>
      <c r="AX26" s="16"/>
      <c r="AY26" s="16"/>
      <c r="AZ26" s="16"/>
      <c r="BA26" s="16"/>
      <c r="BB26" s="16"/>
      <c r="BC26" s="16"/>
      <c r="BD26" s="16"/>
      <c r="BE26" s="17"/>
      <c r="BF26" s="17"/>
    </row>
    <row r="27" spans="1:58" s="4" customFormat="1" ht="12.75" customHeight="1">
      <c r="A27" s="123"/>
      <c r="B27" s="134" t="s">
        <v>86</v>
      </c>
      <c r="C27" s="132" t="s">
        <v>87</v>
      </c>
      <c r="D27" s="8" t="s">
        <v>31</v>
      </c>
      <c r="E27" s="17">
        <v>7</v>
      </c>
      <c r="F27" s="17">
        <v>7</v>
      </c>
      <c r="G27" s="17">
        <v>7</v>
      </c>
      <c r="H27" s="17">
        <v>7</v>
      </c>
      <c r="I27" s="17">
        <v>7</v>
      </c>
      <c r="J27" s="17">
        <v>7</v>
      </c>
      <c r="K27" s="17">
        <v>7</v>
      </c>
      <c r="L27" s="17">
        <v>7</v>
      </c>
      <c r="M27" s="17">
        <v>7</v>
      </c>
      <c r="N27" s="17">
        <v>7</v>
      </c>
      <c r="O27" s="17">
        <v>7</v>
      </c>
      <c r="P27" s="17">
        <v>7</v>
      </c>
      <c r="Q27" s="17">
        <v>7</v>
      </c>
      <c r="R27" s="17">
        <v>7</v>
      </c>
      <c r="S27" s="17">
        <v>7</v>
      </c>
      <c r="T27" s="17">
        <v>7</v>
      </c>
      <c r="U27" s="20">
        <v>6</v>
      </c>
      <c r="V27" s="10">
        <v>0</v>
      </c>
      <c r="W27" s="10">
        <v>0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7"/>
      <c r="AV27" s="18"/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7"/>
      <c r="BF27" s="17"/>
    </row>
    <row r="28" spans="1:58" s="4" customFormat="1" ht="12.75">
      <c r="A28" s="123"/>
      <c r="B28" s="134"/>
      <c r="C28" s="132"/>
      <c r="D28" s="8" t="s">
        <v>32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9"/>
      <c r="V28" s="10"/>
      <c r="W28" s="1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17"/>
      <c r="AV28" s="18"/>
      <c r="AW28" s="16"/>
      <c r="AX28" s="16"/>
      <c r="AY28" s="16"/>
      <c r="AZ28" s="16"/>
      <c r="BA28" s="16"/>
      <c r="BB28" s="16"/>
      <c r="BC28" s="16"/>
      <c r="BD28" s="16"/>
      <c r="BE28" s="17"/>
      <c r="BF28" s="17"/>
    </row>
    <row r="29" spans="1:58" s="4" customFormat="1" ht="12.75" customHeight="1">
      <c r="A29" s="123"/>
      <c r="B29" s="134" t="s">
        <v>48</v>
      </c>
      <c r="C29" s="132" t="s">
        <v>88</v>
      </c>
      <c r="D29" s="8" t="s">
        <v>31</v>
      </c>
      <c r="E29" s="17">
        <v>7</v>
      </c>
      <c r="F29" s="17">
        <v>7</v>
      </c>
      <c r="G29" s="17">
        <v>7</v>
      </c>
      <c r="H29" s="17">
        <v>7</v>
      </c>
      <c r="I29" s="17">
        <v>7</v>
      </c>
      <c r="J29" s="17">
        <v>7</v>
      </c>
      <c r="K29" s="17">
        <v>7</v>
      </c>
      <c r="L29" s="17">
        <v>7</v>
      </c>
      <c r="M29" s="17">
        <v>7</v>
      </c>
      <c r="N29" s="17">
        <v>7</v>
      </c>
      <c r="O29" s="17">
        <v>7</v>
      </c>
      <c r="P29" s="17">
        <v>7</v>
      </c>
      <c r="Q29" s="17">
        <v>7</v>
      </c>
      <c r="R29" s="17">
        <v>7</v>
      </c>
      <c r="S29" s="17">
        <v>7</v>
      </c>
      <c r="T29" s="17">
        <v>7</v>
      </c>
      <c r="U29" s="9"/>
      <c r="V29" s="10">
        <v>0</v>
      </c>
      <c r="W29" s="10">
        <v>0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17"/>
      <c r="AU29" s="17"/>
      <c r="AV29" s="18"/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7"/>
      <c r="BF29" s="17"/>
    </row>
    <row r="30" spans="1:58" s="4" customFormat="1" ht="51" customHeight="1">
      <c r="A30" s="123"/>
      <c r="B30" s="134"/>
      <c r="C30" s="132"/>
      <c r="D30" s="8" t="s">
        <v>32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9"/>
      <c r="V30" s="10"/>
      <c r="W30" s="1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17"/>
      <c r="AU30" s="17"/>
      <c r="AV30" s="18"/>
      <c r="AW30" s="16"/>
      <c r="AX30" s="16"/>
      <c r="AY30" s="16"/>
      <c r="AZ30" s="16"/>
      <c r="BA30" s="16"/>
      <c r="BB30" s="16"/>
      <c r="BC30" s="16"/>
      <c r="BD30" s="16"/>
      <c r="BE30" s="17"/>
      <c r="BF30" s="17"/>
    </row>
    <row r="31" spans="1:58" s="4" customFormat="1" ht="12.75" customHeight="1">
      <c r="A31" s="123"/>
      <c r="B31" s="134" t="s">
        <v>89</v>
      </c>
      <c r="C31" s="132" t="s">
        <v>90</v>
      </c>
      <c r="D31" s="8" t="s">
        <v>31</v>
      </c>
      <c r="E31" s="17">
        <v>4</v>
      </c>
      <c r="F31" s="17">
        <v>4</v>
      </c>
      <c r="G31" s="17">
        <v>4</v>
      </c>
      <c r="H31" s="17">
        <v>4</v>
      </c>
      <c r="I31" s="17">
        <v>4</v>
      </c>
      <c r="J31" s="17">
        <v>4</v>
      </c>
      <c r="K31" s="17">
        <v>4</v>
      </c>
      <c r="L31" s="17">
        <v>4</v>
      </c>
      <c r="M31" s="17">
        <v>4</v>
      </c>
      <c r="N31" s="17">
        <v>4</v>
      </c>
      <c r="O31" s="17">
        <v>4</v>
      </c>
      <c r="P31" s="17">
        <v>4</v>
      </c>
      <c r="Q31" s="17">
        <v>4</v>
      </c>
      <c r="R31" s="17">
        <v>4</v>
      </c>
      <c r="S31" s="17">
        <v>4</v>
      </c>
      <c r="T31" s="17">
        <v>4</v>
      </c>
      <c r="U31" s="9"/>
      <c r="V31" s="10">
        <v>0</v>
      </c>
      <c r="W31" s="10">
        <v>0</v>
      </c>
      <c r="X31" s="9">
        <v>6</v>
      </c>
      <c r="Y31" s="9">
        <v>6</v>
      </c>
      <c r="Z31" s="9">
        <v>6</v>
      </c>
      <c r="AA31" s="9">
        <v>6</v>
      </c>
      <c r="AB31" s="9">
        <v>6</v>
      </c>
      <c r="AC31" s="9">
        <v>6</v>
      </c>
      <c r="AD31" s="9">
        <v>6</v>
      </c>
      <c r="AE31" s="9">
        <v>6</v>
      </c>
      <c r="AF31" s="9">
        <v>6</v>
      </c>
      <c r="AG31" s="9">
        <v>6</v>
      </c>
      <c r="AH31" s="9">
        <v>6</v>
      </c>
      <c r="AI31" s="9">
        <v>6</v>
      </c>
      <c r="AJ31" s="9">
        <v>6</v>
      </c>
      <c r="AK31" s="9">
        <v>6</v>
      </c>
      <c r="AL31" s="9">
        <v>6</v>
      </c>
      <c r="AM31" s="20">
        <v>6</v>
      </c>
      <c r="AN31" s="9"/>
      <c r="AO31" s="9"/>
      <c r="AP31" s="9"/>
      <c r="AQ31" s="9"/>
      <c r="AR31" s="9"/>
      <c r="AS31" s="9"/>
      <c r="AT31" s="9"/>
      <c r="AU31" s="17"/>
      <c r="AV31" s="18"/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7"/>
      <c r="BF31" s="17"/>
    </row>
    <row r="32" spans="1:58" s="4" customFormat="1" ht="31.5" customHeight="1">
      <c r="A32" s="123"/>
      <c r="B32" s="134"/>
      <c r="C32" s="132"/>
      <c r="D32" s="8" t="s">
        <v>32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9"/>
      <c r="V32" s="10"/>
      <c r="W32" s="1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17"/>
      <c r="AV32" s="18"/>
      <c r="AW32" s="16"/>
      <c r="AX32" s="16"/>
      <c r="AY32" s="16"/>
      <c r="AZ32" s="16"/>
      <c r="BA32" s="16"/>
      <c r="BB32" s="16"/>
      <c r="BC32" s="16"/>
      <c r="BD32" s="16"/>
      <c r="BE32" s="17"/>
      <c r="BF32" s="17"/>
    </row>
    <row r="33" spans="1:58" ht="12.75" customHeight="1">
      <c r="A33" s="123"/>
      <c r="B33" s="138" t="s">
        <v>50</v>
      </c>
      <c r="C33" s="139" t="s">
        <v>51</v>
      </c>
      <c r="D33" s="11" t="s">
        <v>31</v>
      </c>
      <c r="E33" s="18">
        <v>7</v>
      </c>
      <c r="F33" s="18">
        <v>7</v>
      </c>
      <c r="G33" s="18">
        <v>7</v>
      </c>
      <c r="H33" s="18">
        <v>7</v>
      </c>
      <c r="I33" s="18">
        <v>7</v>
      </c>
      <c r="J33" s="18">
        <v>7</v>
      </c>
      <c r="K33" s="18">
        <v>7</v>
      </c>
      <c r="L33" s="18">
        <v>7</v>
      </c>
      <c r="M33" s="18">
        <v>7</v>
      </c>
      <c r="N33" s="18">
        <v>7</v>
      </c>
      <c r="O33" s="18">
        <v>7</v>
      </c>
      <c r="P33" s="18">
        <v>7</v>
      </c>
      <c r="Q33" s="18">
        <v>7</v>
      </c>
      <c r="R33" s="18">
        <v>7</v>
      </c>
      <c r="S33" s="18">
        <v>7</v>
      </c>
      <c r="T33" s="18">
        <v>7</v>
      </c>
      <c r="U33" s="21">
        <v>6</v>
      </c>
      <c r="V33" s="10">
        <v>0</v>
      </c>
      <c r="W33" s="10">
        <v>0</v>
      </c>
      <c r="X33" s="11">
        <v>5</v>
      </c>
      <c r="Y33" s="11">
        <v>5</v>
      </c>
      <c r="Z33" s="11">
        <v>5</v>
      </c>
      <c r="AA33" s="11">
        <v>5</v>
      </c>
      <c r="AB33" s="11">
        <v>5</v>
      </c>
      <c r="AC33" s="11">
        <v>5</v>
      </c>
      <c r="AD33" s="11">
        <v>5</v>
      </c>
      <c r="AE33" s="11">
        <v>5</v>
      </c>
      <c r="AF33" s="11">
        <v>5</v>
      </c>
      <c r="AG33" s="11">
        <v>5</v>
      </c>
      <c r="AH33" s="11">
        <v>5</v>
      </c>
      <c r="AI33" s="11">
        <v>5</v>
      </c>
      <c r="AJ33" s="11">
        <v>5</v>
      </c>
      <c r="AK33" s="11">
        <v>5</v>
      </c>
      <c r="AL33" s="11">
        <v>5</v>
      </c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6"/>
      <c r="AX33" s="16"/>
      <c r="AY33" s="16"/>
      <c r="AZ33" s="16"/>
      <c r="BA33" s="16"/>
      <c r="BB33" s="16"/>
      <c r="BC33" s="16"/>
      <c r="BD33" s="16"/>
      <c r="BE33" s="14"/>
      <c r="BF33" s="14"/>
    </row>
    <row r="34" spans="1:58" ht="54" customHeight="1">
      <c r="A34" s="123"/>
      <c r="B34" s="138"/>
      <c r="C34" s="139"/>
      <c r="D34" s="11" t="s">
        <v>32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0"/>
      <c r="W34" s="10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6"/>
      <c r="AX34" s="16"/>
      <c r="AY34" s="16"/>
      <c r="AZ34" s="16"/>
      <c r="BA34" s="16"/>
      <c r="BB34" s="16"/>
      <c r="BC34" s="16"/>
      <c r="BD34" s="16"/>
      <c r="BE34" s="14"/>
      <c r="BF34" s="14"/>
    </row>
    <row r="35" spans="1:58" ht="12.75" customHeight="1">
      <c r="A35" s="123"/>
      <c r="B35" s="143" t="s">
        <v>52</v>
      </c>
      <c r="C35" s="142" t="s">
        <v>53</v>
      </c>
      <c r="D35" s="8" t="s">
        <v>31</v>
      </c>
      <c r="E35" s="7"/>
      <c r="F35" s="7"/>
      <c r="G35" s="7"/>
      <c r="H35" s="7"/>
      <c r="I35" s="7"/>
      <c r="J35" s="7"/>
      <c r="K35" s="7"/>
      <c r="L35" s="8"/>
      <c r="M35" s="8"/>
      <c r="N35" s="8"/>
      <c r="O35" s="8"/>
      <c r="P35" s="8"/>
      <c r="Q35" s="8"/>
      <c r="R35" s="8"/>
      <c r="S35" s="8"/>
      <c r="T35" s="8"/>
      <c r="U35" s="8"/>
      <c r="V35" s="10">
        <v>0</v>
      </c>
      <c r="W35" s="10">
        <v>0</v>
      </c>
      <c r="X35" s="9">
        <v>3</v>
      </c>
      <c r="Y35" s="9">
        <v>3</v>
      </c>
      <c r="Z35" s="9">
        <v>3</v>
      </c>
      <c r="AA35" s="9">
        <v>3</v>
      </c>
      <c r="AB35" s="9">
        <v>3</v>
      </c>
      <c r="AC35" s="9">
        <v>3</v>
      </c>
      <c r="AD35" s="9">
        <v>3</v>
      </c>
      <c r="AE35" s="9">
        <v>3</v>
      </c>
      <c r="AF35" s="9">
        <v>3</v>
      </c>
      <c r="AG35" s="9">
        <v>3</v>
      </c>
      <c r="AH35" s="9">
        <v>3</v>
      </c>
      <c r="AI35" s="9">
        <v>3</v>
      </c>
      <c r="AJ35" s="9">
        <v>3</v>
      </c>
      <c r="AK35" s="9">
        <v>3</v>
      </c>
      <c r="AL35" s="9">
        <v>3</v>
      </c>
      <c r="AM35" s="7"/>
      <c r="AN35" s="7"/>
      <c r="AO35" s="7"/>
      <c r="AP35" s="7"/>
      <c r="AQ35" s="7"/>
      <c r="AR35" s="24"/>
      <c r="AS35" s="7"/>
      <c r="AT35" s="7"/>
      <c r="AU35" s="7"/>
      <c r="AV35" s="18"/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4"/>
      <c r="BF35" s="14"/>
    </row>
    <row r="36" spans="1:58" ht="12.75">
      <c r="A36" s="123"/>
      <c r="B36" s="143"/>
      <c r="C36" s="142"/>
      <c r="D36" s="8" t="s">
        <v>32</v>
      </c>
      <c r="E36" s="7"/>
      <c r="F36" s="7"/>
      <c r="G36" s="7"/>
      <c r="H36" s="7"/>
      <c r="I36" s="7"/>
      <c r="J36" s="7"/>
      <c r="K36" s="7"/>
      <c r="L36" s="8"/>
      <c r="M36" s="8"/>
      <c r="N36" s="8"/>
      <c r="O36" s="8"/>
      <c r="P36" s="8"/>
      <c r="Q36" s="8"/>
      <c r="R36" s="8"/>
      <c r="S36" s="8"/>
      <c r="T36" s="8"/>
      <c r="U36" s="8"/>
      <c r="V36" s="10"/>
      <c r="W36" s="10"/>
      <c r="X36" s="9"/>
      <c r="Y36" s="8"/>
      <c r="Z36" s="8"/>
      <c r="AA36" s="8"/>
      <c r="AB36" s="8"/>
      <c r="AC36" s="8"/>
      <c r="AD36" s="8"/>
      <c r="AE36" s="8"/>
      <c r="AF36" s="8"/>
      <c r="AG36" s="8"/>
      <c r="AH36" s="7"/>
      <c r="AI36" s="7"/>
      <c r="AJ36" s="7"/>
      <c r="AK36" s="7"/>
      <c r="AL36" s="8"/>
      <c r="AM36" s="7"/>
      <c r="AN36" s="7"/>
      <c r="AO36" s="7"/>
      <c r="AP36" s="7"/>
      <c r="AQ36" s="7"/>
      <c r="AR36" s="24"/>
      <c r="AS36" s="7"/>
      <c r="AT36" s="7"/>
      <c r="AU36" s="7"/>
      <c r="AV36" s="18"/>
      <c r="AW36" s="16"/>
      <c r="AX36" s="16"/>
      <c r="AY36" s="16"/>
      <c r="AZ36" s="16"/>
      <c r="BA36" s="16"/>
      <c r="BB36" s="16"/>
      <c r="BC36" s="16"/>
      <c r="BD36" s="16"/>
      <c r="BE36" s="14"/>
      <c r="BF36" s="14"/>
    </row>
    <row r="37" spans="1:58" ht="12.75" customHeight="1">
      <c r="A37" s="123"/>
      <c r="B37" s="143" t="s">
        <v>91</v>
      </c>
      <c r="C37" s="142" t="s">
        <v>57</v>
      </c>
      <c r="D37" s="8" t="s">
        <v>31</v>
      </c>
      <c r="E37" s="7"/>
      <c r="F37" s="7"/>
      <c r="G37" s="7"/>
      <c r="H37" s="7"/>
      <c r="I37" s="7"/>
      <c r="J37" s="7"/>
      <c r="K37" s="7"/>
      <c r="L37" s="8"/>
      <c r="M37" s="8"/>
      <c r="N37" s="8"/>
      <c r="O37" s="8"/>
      <c r="P37" s="8"/>
      <c r="Q37" s="8"/>
      <c r="R37" s="8"/>
      <c r="S37" s="8"/>
      <c r="T37" s="8"/>
      <c r="U37" s="8"/>
      <c r="V37" s="10">
        <v>0</v>
      </c>
      <c r="W37" s="10">
        <v>0</v>
      </c>
      <c r="X37" s="9"/>
      <c r="Y37" s="8"/>
      <c r="Z37" s="8"/>
      <c r="AA37" s="8"/>
      <c r="AB37" s="8"/>
      <c r="AC37" s="8"/>
      <c r="AD37" s="8"/>
      <c r="AE37" s="8"/>
      <c r="AF37" s="8"/>
      <c r="AG37" s="8"/>
      <c r="AH37" s="7"/>
      <c r="AI37" s="7"/>
      <c r="AJ37" s="7"/>
      <c r="AK37" s="7"/>
      <c r="AL37" s="8"/>
      <c r="AM37" s="7"/>
      <c r="AN37" s="7"/>
      <c r="AO37" s="7"/>
      <c r="AP37" s="7"/>
      <c r="AQ37" s="7"/>
      <c r="AR37" s="24"/>
      <c r="AS37" s="7">
        <v>36</v>
      </c>
      <c r="AT37" s="7">
        <v>36</v>
      </c>
      <c r="AU37" s="7">
        <v>36</v>
      </c>
      <c r="AV37" s="18">
        <v>36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4"/>
      <c r="BF37" s="14"/>
    </row>
    <row r="38" spans="1:58" ht="12.75">
      <c r="A38" s="123"/>
      <c r="B38" s="143"/>
      <c r="C38" s="142"/>
      <c r="D38" s="8" t="s">
        <v>32</v>
      </c>
      <c r="E38" s="7"/>
      <c r="F38" s="7"/>
      <c r="G38" s="7"/>
      <c r="H38" s="7"/>
      <c r="I38" s="7"/>
      <c r="J38" s="7"/>
      <c r="K38" s="7"/>
      <c r="L38" s="8"/>
      <c r="M38" s="8"/>
      <c r="N38" s="8"/>
      <c r="O38" s="8"/>
      <c r="P38" s="8"/>
      <c r="Q38" s="8"/>
      <c r="R38" s="8"/>
      <c r="S38" s="8"/>
      <c r="T38" s="8"/>
      <c r="U38" s="8"/>
      <c r="V38" s="10"/>
      <c r="W38" s="10"/>
      <c r="X38" s="9"/>
      <c r="Y38" s="8"/>
      <c r="Z38" s="8"/>
      <c r="AA38" s="8"/>
      <c r="AB38" s="8"/>
      <c r="AC38" s="8"/>
      <c r="AD38" s="8"/>
      <c r="AE38" s="8"/>
      <c r="AF38" s="8"/>
      <c r="AG38" s="8"/>
      <c r="AH38" s="7"/>
      <c r="AI38" s="7"/>
      <c r="AJ38" s="7"/>
      <c r="AK38" s="7"/>
      <c r="AL38" s="8"/>
      <c r="AM38" s="7"/>
      <c r="AN38" s="7"/>
      <c r="AO38" s="7"/>
      <c r="AP38" s="7"/>
      <c r="AQ38" s="7"/>
      <c r="AR38" s="24"/>
      <c r="AS38" s="7"/>
      <c r="AT38" s="7"/>
      <c r="AU38" s="7"/>
      <c r="AV38" s="18"/>
      <c r="AW38" s="16"/>
      <c r="AX38" s="16"/>
      <c r="AY38" s="16"/>
      <c r="AZ38" s="16"/>
      <c r="BA38" s="16"/>
      <c r="BB38" s="16"/>
      <c r="BC38" s="16"/>
      <c r="BD38" s="16"/>
      <c r="BE38" s="14"/>
      <c r="BF38" s="14"/>
    </row>
    <row r="39" spans="1:58" ht="12.75" customHeight="1">
      <c r="A39" s="123"/>
      <c r="B39" s="140" t="s">
        <v>92</v>
      </c>
      <c r="C39" s="141" t="s">
        <v>93</v>
      </c>
      <c r="D39" s="13" t="s">
        <v>31</v>
      </c>
      <c r="E39" s="14"/>
      <c r="F39" s="14"/>
      <c r="G39" s="14"/>
      <c r="H39" s="14"/>
      <c r="I39" s="14"/>
      <c r="J39" s="14"/>
      <c r="K39" s="14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0"/>
      <c r="W39" s="1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  <c r="AI39" s="14"/>
      <c r="AJ39" s="14"/>
      <c r="AK39" s="14"/>
      <c r="AL39" s="13"/>
      <c r="AM39" s="14"/>
      <c r="AN39" s="14"/>
      <c r="AO39" s="14"/>
      <c r="AP39" s="14"/>
      <c r="AQ39" s="14"/>
      <c r="AR39" s="25"/>
      <c r="AS39" s="14"/>
      <c r="AT39" s="14"/>
      <c r="AU39" s="14"/>
      <c r="AV39" s="15"/>
      <c r="AW39" s="16"/>
      <c r="AX39" s="16"/>
      <c r="AY39" s="16"/>
      <c r="AZ39" s="16"/>
      <c r="BA39" s="16"/>
      <c r="BB39" s="16"/>
      <c r="BC39" s="16"/>
      <c r="BD39" s="16"/>
      <c r="BE39" s="14"/>
      <c r="BF39" s="14"/>
    </row>
    <row r="40" spans="1:58" ht="12.75">
      <c r="A40" s="123"/>
      <c r="B40" s="140"/>
      <c r="C40" s="141"/>
      <c r="D40" s="13" t="s">
        <v>32</v>
      </c>
      <c r="E40" s="14"/>
      <c r="F40" s="14"/>
      <c r="G40" s="14"/>
      <c r="H40" s="14"/>
      <c r="I40" s="14"/>
      <c r="J40" s="14"/>
      <c r="K40" s="14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0"/>
      <c r="W40" s="1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  <c r="AI40" s="14"/>
      <c r="AJ40" s="14"/>
      <c r="AK40" s="14"/>
      <c r="AL40" s="13"/>
      <c r="AM40" s="14"/>
      <c r="AN40" s="14"/>
      <c r="AO40" s="14"/>
      <c r="AP40" s="14"/>
      <c r="AQ40" s="14"/>
      <c r="AR40" s="25"/>
      <c r="AS40" s="14"/>
      <c r="AT40" s="14"/>
      <c r="AU40" s="14"/>
      <c r="AV40" s="15"/>
      <c r="AW40" s="16"/>
      <c r="AX40" s="16"/>
      <c r="AY40" s="16"/>
      <c r="AZ40" s="16"/>
      <c r="BA40" s="16"/>
      <c r="BB40" s="16"/>
      <c r="BC40" s="16"/>
      <c r="BD40" s="16"/>
      <c r="BE40" s="14"/>
      <c r="BF40" s="14"/>
    </row>
    <row r="41" spans="1:58" ht="12.75" customHeight="1">
      <c r="A41" s="123"/>
      <c r="B41" s="143" t="s">
        <v>50</v>
      </c>
      <c r="C41" s="142"/>
      <c r="D41" s="8" t="s">
        <v>31</v>
      </c>
      <c r="E41" s="7"/>
      <c r="F41" s="7"/>
      <c r="G41" s="7"/>
      <c r="H41" s="7"/>
      <c r="I41" s="7"/>
      <c r="J41" s="7"/>
      <c r="K41" s="7"/>
      <c r="L41" s="8"/>
      <c r="M41" s="8"/>
      <c r="N41" s="8"/>
      <c r="O41" s="8"/>
      <c r="P41" s="8"/>
      <c r="Q41" s="8"/>
      <c r="R41" s="8"/>
      <c r="S41" s="8"/>
      <c r="T41" s="8"/>
      <c r="U41" s="8"/>
      <c r="V41" s="10"/>
      <c r="W41" s="10"/>
      <c r="X41" s="9"/>
      <c r="Y41" s="8"/>
      <c r="Z41" s="8"/>
      <c r="AA41" s="8"/>
      <c r="AB41" s="8"/>
      <c r="AC41" s="8"/>
      <c r="AD41" s="8"/>
      <c r="AE41" s="8"/>
      <c r="AF41" s="8"/>
      <c r="AG41" s="8"/>
      <c r="AH41" s="7"/>
      <c r="AI41" s="7"/>
      <c r="AJ41" s="7"/>
      <c r="AK41" s="7"/>
      <c r="AL41" s="8"/>
      <c r="AM41" s="7"/>
      <c r="AN41" s="7"/>
      <c r="AO41" s="7"/>
      <c r="AP41" s="7"/>
      <c r="AQ41" s="7"/>
      <c r="AR41" s="24"/>
      <c r="AS41" s="7"/>
      <c r="AT41" s="7"/>
      <c r="AU41" s="7"/>
      <c r="AV41" s="18"/>
      <c r="AW41" s="16"/>
      <c r="AX41" s="16"/>
      <c r="AY41" s="16"/>
      <c r="AZ41" s="16"/>
      <c r="BA41" s="16"/>
      <c r="BB41" s="16"/>
      <c r="BC41" s="16"/>
      <c r="BD41" s="16"/>
      <c r="BE41" s="14">
        <f>SUM(E41:BD41)</f>
        <v>0</v>
      </c>
      <c r="BF41" s="14"/>
    </row>
    <row r="42" spans="1:58" ht="12.75">
      <c r="A42" s="123"/>
      <c r="B42" s="143"/>
      <c r="C42" s="142"/>
      <c r="D42" s="8" t="s">
        <v>32</v>
      </c>
      <c r="E42" s="7"/>
      <c r="F42" s="7"/>
      <c r="G42" s="7"/>
      <c r="H42" s="7"/>
      <c r="I42" s="7"/>
      <c r="J42" s="7"/>
      <c r="K42" s="7"/>
      <c r="L42" s="8"/>
      <c r="M42" s="8"/>
      <c r="N42" s="8"/>
      <c r="O42" s="8"/>
      <c r="P42" s="8"/>
      <c r="Q42" s="8"/>
      <c r="R42" s="8"/>
      <c r="S42" s="8"/>
      <c r="T42" s="8"/>
      <c r="U42" s="8"/>
      <c r="V42" s="10"/>
      <c r="W42" s="10"/>
      <c r="X42" s="9"/>
      <c r="Y42" s="8"/>
      <c r="Z42" s="8"/>
      <c r="AA42" s="8"/>
      <c r="AB42" s="8"/>
      <c r="AC42" s="8"/>
      <c r="AD42" s="8"/>
      <c r="AE42" s="8"/>
      <c r="AF42" s="8"/>
      <c r="AG42" s="8"/>
      <c r="AH42" s="7"/>
      <c r="AI42" s="7"/>
      <c r="AJ42" s="7"/>
      <c r="AK42" s="7"/>
      <c r="AL42" s="8"/>
      <c r="AM42" s="7"/>
      <c r="AN42" s="7"/>
      <c r="AO42" s="7"/>
      <c r="AP42" s="7"/>
      <c r="AQ42" s="7"/>
      <c r="AR42" s="24"/>
      <c r="AS42" s="7"/>
      <c r="AT42" s="7"/>
      <c r="AU42" s="7"/>
      <c r="AV42" s="18"/>
      <c r="AW42" s="16"/>
      <c r="AX42" s="16"/>
      <c r="AY42" s="16"/>
      <c r="AZ42" s="16"/>
      <c r="BA42" s="16"/>
      <c r="BB42" s="16"/>
      <c r="BC42" s="16"/>
      <c r="BD42" s="16"/>
      <c r="BE42" s="14"/>
      <c r="BF42" s="14">
        <f>SUM(F42:BE42)</f>
        <v>0</v>
      </c>
    </row>
    <row r="43" spans="1:58" ht="12.75" customHeight="1">
      <c r="A43" s="123"/>
      <c r="B43" s="140" t="s">
        <v>91</v>
      </c>
      <c r="C43" s="12" t="s">
        <v>94</v>
      </c>
      <c r="D43" s="13" t="s">
        <v>31</v>
      </c>
      <c r="E43" s="14"/>
      <c r="F43" s="14"/>
      <c r="G43" s="14"/>
      <c r="H43" s="14"/>
      <c r="I43" s="14"/>
      <c r="J43" s="14"/>
      <c r="K43" s="14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0"/>
      <c r="W43" s="1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  <c r="AI43" s="14"/>
      <c r="AJ43" s="14"/>
      <c r="AK43" s="14"/>
      <c r="AL43" s="13"/>
      <c r="AM43" s="14"/>
      <c r="AN43" s="14"/>
      <c r="AO43" s="14"/>
      <c r="AP43" s="14"/>
      <c r="AQ43" s="14"/>
      <c r="AR43" s="25"/>
      <c r="AS43" s="14"/>
      <c r="AT43" s="14"/>
      <c r="AU43" s="14"/>
      <c r="AV43" s="18"/>
      <c r="AW43" s="16"/>
      <c r="AX43" s="16"/>
      <c r="AY43" s="16"/>
      <c r="AZ43" s="16"/>
      <c r="BA43" s="16"/>
      <c r="BB43" s="16"/>
      <c r="BC43" s="16"/>
      <c r="BD43" s="16"/>
      <c r="BE43" s="14">
        <f>SUM(E43:BD43)</f>
        <v>0</v>
      </c>
      <c r="BF43" s="14"/>
    </row>
    <row r="44" spans="1:58" ht="12.75">
      <c r="A44" s="123"/>
      <c r="B44" s="140"/>
      <c r="C44" s="26" t="s">
        <v>95</v>
      </c>
      <c r="D44" s="13" t="s">
        <v>32</v>
      </c>
      <c r="E44" s="14"/>
      <c r="F44" s="14"/>
      <c r="G44" s="14"/>
      <c r="H44" s="14"/>
      <c r="I44" s="14"/>
      <c r="J44" s="14"/>
      <c r="K44" s="14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0"/>
      <c r="W44" s="1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  <c r="AI44" s="14"/>
      <c r="AJ44" s="14"/>
      <c r="AK44" s="14"/>
      <c r="AL44" s="13"/>
      <c r="AM44" s="14"/>
      <c r="AN44" s="14"/>
      <c r="AO44" s="14"/>
      <c r="AP44" s="14"/>
      <c r="AQ44" s="14"/>
      <c r="AR44" s="25"/>
      <c r="AS44" s="14"/>
      <c r="AT44" s="14"/>
      <c r="AU44" s="14"/>
      <c r="AV44" s="18"/>
      <c r="AW44" s="16"/>
      <c r="AX44" s="16"/>
      <c r="AY44" s="16"/>
      <c r="AZ44" s="16"/>
      <c r="BA44" s="16"/>
      <c r="BB44" s="16"/>
      <c r="BC44" s="16"/>
      <c r="BD44" s="16"/>
      <c r="BE44" s="14"/>
      <c r="BF44" s="14">
        <f>SUM(F44:BE44)</f>
        <v>0</v>
      </c>
    </row>
    <row r="45" spans="1:58" ht="12.75" customHeight="1">
      <c r="A45" s="123"/>
      <c r="B45" s="143" t="s">
        <v>58</v>
      </c>
      <c r="C45" s="142"/>
      <c r="D45" s="8" t="s">
        <v>31</v>
      </c>
      <c r="E45" s="7"/>
      <c r="F45" s="7"/>
      <c r="G45" s="7"/>
      <c r="H45" s="7"/>
      <c r="I45" s="7"/>
      <c r="J45" s="7"/>
      <c r="K45" s="7"/>
      <c r="L45" s="8"/>
      <c r="M45" s="8"/>
      <c r="N45" s="8"/>
      <c r="O45" s="8"/>
      <c r="P45" s="8"/>
      <c r="Q45" s="8"/>
      <c r="R45" s="8"/>
      <c r="S45" s="8"/>
      <c r="T45" s="8"/>
      <c r="U45" s="8"/>
      <c r="V45" s="10"/>
      <c r="W45" s="10"/>
      <c r="X45" s="9"/>
      <c r="Y45" s="8"/>
      <c r="Z45" s="8"/>
      <c r="AA45" s="8"/>
      <c r="AB45" s="8"/>
      <c r="AC45" s="8"/>
      <c r="AD45" s="8"/>
      <c r="AE45" s="8"/>
      <c r="AF45" s="8"/>
      <c r="AG45" s="8"/>
      <c r="AH45" s="7"/>
      <c r="AI45" s="7"/>
      <c r="AJ45" s="7"/>
      <c r="AK45" s="7"/>
      <c r="AL45" s="8"/>
      <c r="AM45" s="7"/>
      <c r="AN45" s="7"/>
      <c r="AO45" s="7"/>
      <c r="AP45" s="7"/>
      <c r="AQ45" s="7"/>
      <c r="AR45" s="24"/>
      <c r="AS45" s="7"/>
      <c r="AT45" s="7"/>
      <c r="AU45" s="7"/>
      <c r="AV45" s="18"/>
      <c r="AW45" s="16"/>
      <c r="AX45" s="16"/>
      <c r="AY45" s="16"/>
      <c r="AZ45" s="16"/>
      <c r="BA45" s="16"/>
      <c r="BB45" s="16"/>
      <c r="BC45" s="16"/>
      <c r="BD45" s="16"/>
      <c r="BE45" s="14">
        <f>SUM(E45:BD45)</f>
        <v>0</v>
      </c>
      <c r="BF45" s="14"/>
    </row>
    <row r="46" spans="1:58" ht="12.75">
      <c r="A46" s="123"/>
      <c r="B46" s="143"/>
      <c r="C46" s="142"/>
      <c r="D46" s="8" t="s">
        <v>32</v>
      </c>
      <c r="E46" s="7"/>
      <c r="F46" s="7"/>
      <c r="G46" s="7"/>
      <c r="H46" s="7"/>
      <c r="I46" s="7"/>
      <c r="J46" s="7"/>
      <c r="K46" s="7"/>
      <c r="L46" s="8"/>
      <c r="M46" s="8"/>
      <c r="N46" s="8"/>
      <c r="O46" s="8"/>
      <c r="P46" s="8"/>
      <c r="Q46" s="8"/>
      <c r="R46" s="8"/>
      <c r="S46" s="8"/>
      <c r="T46" s="8"/>
      <c r="U46" s="8"/>
      <c r="V46" s="10"/>
      <c r="W46" s="10"/>
      <c r="X46" s="9"/>
      <c r="Y46" s="8"/>
      <c r="Z46" s="8"/>
      <c r="AA46" s="8"/>
      <c r="AB46" s="8"/>
      <c r="AC46" s="8"/>
      <c r="AD46" s="8"/>
      <c r="AE46" s="8"/>
      <c r="AF46" s="8"/>
      <c r="AG46" s="8"/>
      <c r="AH46" s="7"/>
      <c r="AI46" s="7"/>
      <c r="AJ46" s="7"/>
      <c r="AK46" s="7"/>
      <c r="AL46" s="8"/>
      <c r="AM46" s="7"/>
      <c r="AN46" s="7"/>
      <c r="AO46" s="7"/>
      <c r="AP46" s="7"/>
      <c r="AQ46" s="7"/>
      <c r="AR46" s="24"/>
      <c r="AS46" s="7"/>
      <c r="AT46" s="7"/>
      <c r="AU46" s="7"/>
      <c r="AV46" s="18"/>
      <c r="AW46" s="16"/>
      <c r="AX46" s="16"/>
      <c r="AY46" s="16"/>
      <c r="AZ46" s="16"/>
      <c r="BA46" s="16"/>
      <c r="BB46" s="16"/>
      <c r="BC46" s="16"/>
      <c r="BD46" s="16"/>
      <c r="BE46" s="14"/>
      <c r="BF46" s="14">
        <f>SUM(F46:BE46)</f>
        <v>0</v>
      </c>
    </row>
    <row r="47" spans="1:58" ht="12.75" customHeight="1">
      <c r="A47" s="123"/>
      <c r="B47" s="143" t="s">
        <v>96</v>
      </c>
      <c r="C47" s="142"/>
      <c r="D47" s="8" t="s">
        <v>31</v>
      </c>
      <c r="E47" s="7"/>
      <c r="F47" s="7"/>
      <c r="G47" s="7"/>
      <c r="H47" s="7"/>
      <c r="I47" s="7"/>
      <c r="J47" s="7"/>
      <c r="K47" s="7"/>
      <c r="L47" s="8"/>
      <c r="M47" s="8"/>
      <c r="N47" s="8"/>
      <c r="O47" s="8"/>
      <c r="P47" s="8"/>
      <c r="Q47" s="8"/>
      <c r="R47" s="8"/>
      <c r="S47" s="8"/>
      <c r="T47" s="8"/>
      <c r="U47" s="8"/>
      <c r="V47" s="10"/>
      <c r="W47" s="10"/>
      <c r="X47" s="9"/>
      <c r="Y47" s="8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7"/>
      <c r="AK47" s="7"/>
      <c r="AL47" s="8"/>
      <c r="AM47" s="7"/>
      <c r="AN47" s="7"/>
      <c r="AO47" s="7"/>
      <c r="AP47" s="7"/>
      <c r="AQ47" s="7"/>
      <c r="AR47" s="24"/>
      <c r="AS47" s="7"/>
      <c r="AT47" s="7"/>
      <c r="AU47" s="7"/>
      <c r="AV47" s="18"/>
      <c r="AW47" s="16"/>
      <c r="AX47" s="16"/>
      <c r="AY47" s="16"/>
      <c r="AZ47" s="16"/>
      <c r="BA47" s="16"/>
      <c r="BB47" s="16"/>
      <c r="BC47" s="16"/>
      <c r="BD47" s="16"/>
      <c r="BE47" s="14">
        <f>SUM(E47:BD47)</f>
        <v>0</v>
      </c>
      <c r="BF47" s="14"/>
    </row>
    <row r="48" spans="1:58" ht="12.75">
      <c r="A48" s="123"/>
      <c r="B48" s="143"/>
      <c r="C48" s="142"/>
      <c r="D48" s="8" t="s">
        <v>32</v>
      </c>
      <c r="E48" s="7"/>
      <c r="F48" s="7"/>
      <c r="G48" s="7"/>
      <c r="H48" s="7"/>
      <c r="I48" s="7"/>
      <c r="J48" s="7"/>
      <c r="K48" s="7"/>
      <c r="L48" s="8"/>
      <c r="M48" s="8"/>
      <c r="N48" s="8"/>
      <c r="O48" s="8"/>
      <c r="P48" s="8"/>
      <c r="Q48" s="8"/>
      <c r="R48" s="8"/>
      <c r="S48" s="8"/>
      <c r="T48" s="8"/>
      <c r="U48" s="8"/>
      <c r="V48" s="10"/>
      <c r="W48" s="10"/>
      <c r="X48" s="9"/>
      <c r="Y48" s="8"/>
      <c r="Z48" s="8"/>
      <c r="AA48" s="8"/>
      <c r="AB48" s="8"/>
      <c r="AC48" s="8"/>
      <c r="AD48" s="8"/>
      <c r="AE48" s="8"/>
      <c r="AF48" s="8"/>
      <c r="AG48" s="8"/>
      <c r="AH48" s="7"/>
      <c r="AI48" s="7"/>
      <c r="AJ48" s="7"/>
      <c r="AK48" s="7"/>
      <c r="AL48" s="8"/>
      <c r="AM48" s="7"/>
      <c r="AN48" s="7"/>
      <c r="AO48" s="7"/>
      <c r="AP48" s="7"/>
      <c r="AQ48" s="7"/>
      <c r="AR48" s="24"/>
      <c r="AS48" s="7"/>
      <c r="AT48" s="7"/>
      <c r="AU48" s="7"/>
      <c r="AV48" s="18"/>
      <c r="AW48" s="16"/>
      <c r="AX48" s="16"/>
      <c r="AY48" s="16"/>
      <c r="AZ48" s="16"/>
      <c r="BA48" s="16"/>
      <c r="BB48" s="16"/>
      <c r="BC48" s="16"/>
      <c r="BD48" s="16"/>
      <c r="BE48" s="14"/>
      <c r="BF48" s="14">
        <f>SUM(F48:BE48)</f>
        <v>0</v>
      </c>
    </row>
    <row r="49" spans="1:58" ht="12.75" customHeight="1">
      <c r="A49" s="123"/>
      <c r="B49" s="140" t="s">
        <v>83</v>
      </c>
      <c r="C49" s="12" t="s">
        <v>37</v>
      </c>
      <c r="D49" s="13" t="s">
        <v>31</v>
      </c>
      <c r="E49" s="14"/>
      <c r="F49" s="14"/>
      <c r="G49" s="14"/>
      <c r="H49" s="14"/>
      <c r="I49" s="14"/>
      <c r="J49" s="14"/>
      <c r="K49" s="14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0"/>
      <c r="W49" s="10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  <c r="AI49" s="14"/>
      <c r="AJ49" s="14"/>
      <c r="AK49" s="25"/>
      <c r="AL49" s="13"/>
      <c r="AM49" s="14"/>
      <c r="AN49" s="14"/>
      <c r="AO49" s="14"/>
      <c r="AP49" s="14"/>
      <c r="AQ49" s="14"/>
      <c r="AR49" s="25"/>
      <c r="AS49" s="14"/>
      <c r="AT49" s="14"/>
      <c r="AU49" s="14"/>
      <c r="AV49" s="18"/>
      <c r="AW49" s="16"/>
      <c r="AX49" s="16"/>
      <c r="AY49" s="16"/>
      <c r="AZ49" s="16"/>
      <c r="BA49" s="16"/>
      <c r="BB49" s="16"/>
      <c r="BC49" s="16"/>
      <c r="BD49" s="16"/>
      <c r="BE49" s="14">
        <f>SUM(E49:BD49)</f>
        <v>0</v>
      </c>
      <c r="BF49" s="14"/>
    </row>
    <row r="50" spans="1:58" ht="12.75">
      <c r="A50" s="123"/>
      <c r="B50" s="140"/>
      <c r="C50" s="26" t="s">
        <v>95</v>
      </c>
      <c r="D50" s="13" t="s">
        <v>32</v>
      </c>
      <c r="E50" s="14"/>
      <c r="F50" s="14"/>
      <c r="G50" s="14"/>
      <c r="H50" s="14"/>
      <c r="I50" s="14"/>
      <c r="J50" s="14"/>
      <c r="K50" s="14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0"/>
      <c r="W50" s="10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  <c r="AI50" s="14"/>
      <c r="AJ50" s="14"/>
      <c r="AK50" s="25"/>
      <c r="AL50" s="13"/>
      <c r="AM50" s="14"/>
      <c r="AN50" s="14"/>
      <c r="AO50" s="14"/>
      <c r="AP50" s="14"/>
      <c r="AQ50" s="14"/>
      <c r="AR50" s="25"/>
      <c r="AS50" s="14"/>
      <c r="AT50" s="14"/>
      <c r="AU50" s="14"/>
      <c r="AV50" s="18"/>
      <c r="AW50" s="16"/>
      <c r="AX50" s="16"/>
      <c r="AY50" s="16"/>
      <c r="AZ50" s="16"/>
      <c r="BA50" s="16"/>
      <c r="BB50" s="16"/>
      <c r="BC50" s="16"/>
      <c r="BD50" s="16"/>
      <c r="BE50" s="14"/>
      <c r="BF50" s="14">
        <f>SUM(F50:BE50)</f>
        <v>0</v>
      </c>
    </row>
    <row r="51" spans="1:58" ht="12.75" customHeight="1">
      <c r="A51" s="123"/>
      <c r="B51" s="140" t="s">
        <v>44</v>
      </c>
      <c r="C51" s="141" t="s">
        <v>45</v>
      </c>
      <c r="D51" s="13" t="s">
        <v>31</v>
      </c>
      <c r="E51" s="14"/>
      <c r="F51" s="14"/>
      <c r="G51" s="14"/>
      <c r="H51" s="14"/>
      <c r="I51" s="14"/>
      <c r="J51" s="14"/>
      <c r="K51" s="14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0"/>
      <c r="W51" s="10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  <c r="AI51" s="14"/>
      <c r="AJ51" s="14"/>
      <c r="AK51" s="25"/>
      <c r="AL51" s="13"/>
      <c r="AM51" s="14"/>
      <c r="AN51" s="14"/>
      <c r="AO51" s="14"/>
      <c r="AP51" s="14"/>
      <c r="AQ51" s="14"/>
      <c r="AR51" s="25"/>
      <c r="AS51" s="14"/>
      <c r="AT51" s="14"/>
      <c r="AU51" s="14"/>
      <c r="AV51" s="18"/>
      <c r="AW51" s="16"/>
      <c r="AX51" s="16"/>
      <c r="AY51" s="16"/>
      <c r="AZ51" s="16"/>
      <c r="BA51" s="16"/>
      <c r="BB51" s="16"/>
      <c r="BC51" s="16"/>
      <c r="BD51" s="16"/>
      <c r="BE51" s="14">
        <f>SUM(E51:BD51)</f>
        <v>0</v>
      </c>
      <c r="BF51" s="14"/>
    </row>
    <row r="52" spans="1:58" ht="12.75">
      <c r="A52" s="123"/>
      <c r="B52" s="140"/>
      <c r="C52" s="141"/>
      <c r="D52" s="13" t="s">
        <v>32</v>
      </c>
      <c r="E52" s="14"/>
      <c r="F52" s="14"/>
      <c r="G52" s="14"/>
      <c r="H52" s="14"/>
      <c r="I52" s="14"/>
      <c r="J52" s="14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0"/>
      <c r="W52" s="10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  <c r="AI52" s="14"/>
      <c r="AJ52" s="14"/>
      <c r="AK52" s="25"/>
      <c r="AL52" s="13"/>
      <c r="AM52" s="14"/>
      <c r="AN52" s="14"/>
      <c r="AO52" s="14"/>
      <c r="AP52" s="14"/>
      <c r="AQ52" s="14"/>
      <c r="AR52" s="25"/>
      <c r="AS52" s="14"/>
      <c r="AT52" s="14"/>
      <c r="AU52" s="14"/>
      <c r="AV52" s="18"/>
      <c r="AW52" s="16"/>
      <c r="AX52" s="16"/>
      <c r="AY52" s="16"/>
      <c r="AZ52" s="16"/>
      <c r="BA52" s="16"/>
      <c r="BB52" s="16"/>
      <c r="BC52" s="16"/>
      <c r="BD52" s="16"/>
      <c r="BE52" s="14"/>
      <c r="BF52" s="14">
        <f>SUM(F52:BE52)</f>
        <v>0</v>
      </c>
    </row>
    <row r="53" spans="1:58" ht="12.75" customHeight="1">
      <c r="A53" s="123"/>
      <c r="B53" s="140" t="s">
        <v>97</v>
      </c>
      <c r="C53" s="141"/>
      <c r="D53" s="13" t="s">
        <v>31</v>
      </c>
      <c r="E53" s="14"/>
      <c r="F53" s="14"/>
      <c r="G53" s="14"/>
      <c r="H53" s="14"/>
      <c r="I53" s="14"/>
      <c r="J53" s="14"/>
      <c r="K53" s="14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0"/>
      <c r="W53" s="10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  <c r="AI53" s="14"/>
      <c r="AJ53" s="14"/>
      <c r="AK53" s="14"/>
      <c r="AL53" s="13"/>
      <c r="AM53" s="14"/>
      <c r="AN53" s="14"/>
      <c r="AO53" s="14"/>
      <c r="AP53" s="14"/>
      <c r="AQ53" s="14"/>
      <c r="AR53" s="25"/>
      <c r="AS53" s="14"/>
      <c r="AT53" s="14"/>
      <c r="AU53" s="14"/>
      <c r="AV53" s="18"/>
      <c r="AW53" s="16"/>
      <c r="AX53" s="16"/>
      <c r="AY53" s="16"/>
      <c r="AZ53" s="16"/>
      <c r="BA53" s="16"/>
      <c r="BB53" s="16"/>
      <c r="BC53" s="27"/>
      <c r="BD53" s="16"/>
      <c r="BE53" s="14">
        <f>SUM(E53:BD53)</f>
        <v>0</v>
      </c>
      <c r="BF53" s="14"/>
    </row>
    <row r="54" spans="1:58" ht="12.75">
      <c r="A54" s="123"/>
      <c r="B54" s="140"/>
      <c r="C54" s="141"/>
      <c r="D54" s="13" t="s">
        <v>32</v>
      </c>
      <c r="E54" s="14"/>
      <c r="F54" s="14"/>
      <c r="G54" s="14"/>
      <c r="H54" s="14"/>
      <c r="I54" s="14"/>
      <c r="J54" s="14"/>
      <c r="K54" s="14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0"/>
      <c r="W54" s="10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  <c r="AI54" s="14"/>
      <c r="AJ54" s="14"/>
      <c r="AK54" s="14"/>
      <c r="AL54" s="13"/>
      <c r="AM54" s="14"/>
      <c r="AN54" s="14"/>
      <c r="AO54" s="14"/>
      <c r="AP54" s="14"/>
      <c r="AQ54" s="14"/>
      <c r="AR54" s="25"/>
      <c r="AS54" s="14"/>
      <c r="AT54" s="14"/>
      <c r="AU54" s="14"/>
      <c r="AV54" s="18"/>
      <c r="AW54" s="16"/>
      <c r="AX54" s="16"/>
      <c r="AY54" s="16"/>
      <c r="AZ54" s="16"/>
      <c r="BA54" s="16"/>
      <c r="BB54" s="16"/>
      <c r="BC54" s="27"/>
      <c r="BD54" s="16"/>
      <c r="BE54" s="14"/>
      <c r="BF54" s="14">
        <f>SUM(F54:BE54)</f>
        <v>0</v>
      </c>
    </row>
    <row r="55" spans="1:58" ht="12.75" customHeight="1">
      <c r="A55" s="123"/>
      <c r="B55" s="143" t="s">
        <v>98</v>
      </c>
      <c r="C55" s="142"/>
      <c r="D55" s="8" t="s">
        <v>31</v>
      </c>
      <c r="E55" s="7"/>
      <c r="F55" s="7"/>
      <c r="G55" s="7"/>
      <c r="H55" s="7"/>
      <c r="I55" s="7"/>
      <c r="J55" s="7"/>
      <c r="K55" s="7"/>
      <c r="L55" s="8"/>
      <c r="M55" s="8"/>
      <c r="N55" s="8"/>
      <c r="O55" s="8"/>
      <c r="P55" s="8"/>
      <c r="Q55" s="8"/>
      <c r="R55" s="8"/>
      <c r="S55" s="8"/>
      <c r="T55" s="8"/>
      <c r="U55" s="8"/>
      <c r="V55" s="10"/>
      <c r="W55" s="10"/>
      <c r="X55" s="9"/>
      <c r="Y55" s="8"/>
      <c r="Z55" s="8"/>
      <c r="AA55" s="8"/>
      <c r="AB55" s="8"/>
      <c r="AC55" s="8"/>
      <c r="AD55" s="8"/>
      <c r="AE55" s="8"/>
      <c r="AF55" s="8"/>
      <c r="AG55" s="8"/>
      <c r="AH55" s="7"/>
      <c r="AI55" s="7"/>
      <c r="AJ55" s="7"/>
      <c r="AK55" s="7"/>
      <c r="AL55" s="8"/>
      <c r="AM55" s="7"/>
      <c r="AN55" s="7"/>
      <c r="AO55" s="7"/>
      <c r="AP55" s="7"/>
      <c r="AQ55" s="7"/>
      <c r="AR55" s="7"/>
      <c r="AS55" s="7"/>
      <c r="AT55" s="7"/>
      <c r="AU55" s="7"/>
      <c r="AV55" s="18"/>
      <c r="AW55" s="16"/>
      <c r="AX55" s="16"/>
      <c r="AY55" s="16"/>
      <c r="AZ55" s="16"/>
      <c r="BA55" s="16"/>
      <c r="BB55" s="16"/>
      <c r="BC55" s="16"/>
      <c r="BD55" s="16"/>
      <c r="BE55" s="14">
        <f>SUM(E55:BD55)</f>
        <v>0</v>
      </c>
      <c r="BF55" s="14"/>
    </row>
    <row r="56" spans="1:58" ht="12.75" customHeight="1">
      <c r="A56" s="123"/>
      <c r="B56" s="143"/>
      <c r="C56" s="142"/>
      <c r="D56" s="8" t="s">
        <v>32</v>
      </c>
      <c r="E56" s="7"/>
      <c r="F56" s="7"/>
      <c r="G56" s="7"/>
      <c r="H56" s="7"/>
      <c r="I56" s="7"/>
      <c r="J56" s="7"/>
      <c r="K56" s="7"/>
      <c r="L56" s="8"/>
      <c r="M56" s="8"/>
      <c r="N56" s="8"/>
      <c r="O56" s="8"/>
      <c r="P56" s="8"/>
      <c r="Q56" s="8"/>
      <c r="R56" s="8"/>
      <c r="S56" s="8"/>
      <c r="T56" s="8"/>
      <c r="U56" s="8"/>
      <c r="V56" s="10"/>
      <c r="W56" s="10"/>
      <c r="X56" s="9"/>
      <c r="Y56" s="8"/>
      <c r="Z56" s="8"/>
      <c r="AA56" s="8"/>
      <c r="AB56" s="8"/>
      <c r="AC56" s="8"/>
      <c r="AD56" s="8"/>
      <c r="AE56" s="8"/>
      <c r="AF56" s="8"/>
      <c r="AG56" s="8"/>
      <c r="AH56" s="7"/>
      <c r="AI56" s="7"/>
      <c r="AJ56" s="7"/>
      <c r="AK56" s="7"/>
      <c r="AL56" s="8"/>
      <c r="AM56" s="7"/>
      <c r="AN56" s="7"/>
      <c r="AO56" s="7"/>
      <c r="AP56" s="7"/>
      <c r="AQ56" s="7"/>
      <c r="AR56" s="7"/>
      <c r="AS56" s="7"/>
      <c r="AT56" s="7"/>
      <c r="AU56" s="7"/>
      <c r="AV56" s="18"/>
      <c r="AW56" s="16"/>
      <c r="AX56" s="16"/>
      <c r="AY56" s="16"/>
      <c r="AZ56" s="16"/>
      <c r="BA56" s="16"/>
      <c r="BB56" s="16"/>
      <c r="BC56" s="16"/>
      <c r="BD56" s="16"/>
      <c r="BE56" s="14"/>
      <c r="BF56" s="14">
        <f>SUM(F56:BE56)</f>
        <v>0</v>
      </c>
    </row>
    <row r="57" spans="1:58" ht="12.75" customHeight="1">
      <c r="A57" s="123"/>
      <c r="B57" s="143" t="s">
        <v>99</v>
      </c>
      <c r="C57" s="142"/>
      <c r="D57" s="8" t="s">
        <v>31</v>
      </c>
      <c r="E57" s="7"/>
      <c r="F57" s="7"/>
      <c r="G57" s="7"/>
      <c r="H57" s="7"/>
      <c r="I57" s="7"/>
      <c r="J57" s="7"/>
      <c r="K57" s="7"/>
      <c r="L57" s="8"/>
      <c r="M57" s="8"/>
      <c r="N57" s="8"/>
      <c r="O57" s="8"/>
      <c r="P57" s="8"/>
      <c r="Q57" s="8"/>
      <c r="R57" s="8"/>
      <c r="S57" s="8"/>
      <c r="T57" s="8"/>
      <c r="U57" s="8"/>
      <c r="V57" s="10"/>
      <c r="W57" s="10"/>
      <c r="X57" s="9"/>
      <c r="Y57" s="8"/>
      <c r="Z57" s="8"/>
      <c r="AA57" s="8"/>
      <c r="AB57" s="8"/>
      <c r="AC57" s="8"/>
      <c r="AD57" s="8"/>
      <c r="AE57" s="8"/>
      <c r="AF57" s="8"/>
      <c r="AG57" s="8"/>
      <c r="AH57" s="7"/>
      <c r="AI57" s="7"/>
      <c r="AJ57" s="7"/>
      <c r="AK57" s="7"/>
      <c r="AL57" s="8"/>
      <c r="AM57" s="7"/>
      <c r="AN57" s="7"/>
      <c r="AO57" s="7"/>
      <c r="AP57" s="7"/>
      <c r="AQ57" s="7"/>
      <c r="AR57" s="7"/>
      <c r="AS57" s="7"/>
      <c r="AT57" s="7"/>
      <c r="AU57" s="7"/>
      <c r="AV57" s="18"/>
      <c r="AW57" s="16"/>
      <c r="AX57" s="16"/>
      <c r="AY57" s="16"/>
      <c r="AZ57" s="16"/>
      <c r="BA57" s="16"/>
      <c r="BB57" s="16"/>
      <c r="BC57" s="16"/>
      <c r="BD57" s="16"/>
      <c r="BE57" s="14">
        <f>SUM(E57:BD57)</f>
        <v>0</v>
      </c>
      <c r="BF57" s="14"/>
    </row>
    <row r="58" spans="1:58" ht="12.75">
      <c r="A58" s="123"/>
      <c r="B58" s="143"/>
      <c r="C58" s="142"/>
      <c r="D58" s="8" t="s">
        <v>32</v>
      </c>
      <c r="E58" s="7"/>
      <c r="F58" s="7"/>
      <c r="G58" s="7"/>
      <c r="H58" s="7"/>
      <c r="I58" s="7"/>
      <c r="J58" s="7"/>
      <c r="K58" s="7"/>
      <c r="L58" s="8"/>
      <c r="M58" s="8"/>
      <c r="N58" s="8"/>
      <c r="O58" s="8"/>
      <c r="P58" s="8"/>
      <c r="Q58" s="8"/>
      <c r="R58" s="8"/>
      <c r="S58" s="8"/>
      <c r="T58" s="8"/>
      <c r="U58" s="8"/>
      <c r="V58" s="10"/>
      <c r="W58" s="10"/>
      <c r="X58" s="9"/>
      <c r="Y58" s="8"/>
      <c r="Z58" s="8"/>
      <c r="AA58" s="8"/>
      <c r="AB58" s="8"/>
      <c r="AC58" s="8"/>
      <c r="AD58" s="8"/>
      <c r="AE58" s="8"/>
      <c r="AF58" s="8"/>
      <c r="AG58" s="8"/>
      <c r="AH58" s="7"/>
      <c r="AI58" s="7"/>
      <c r="AJ58" s="7"/>
      <c r="AK58" s="7"/>
      <c r="AL58" s="8"/>
      <c r="AM58" s="7"/>
      <c r="AN58" s="7"/>
      <c r="AO58" s="7"/>
      <c r="AP58" s="7"/>
      <c r="AQ58" s="7"/>
      <c r="AR58" s="7"/>
      <c r="AS58" s="7"/>
      <c r="AT58" s="7"/>
      <c r="AU58" s="7"/>
      <c r="AV58" s="18"/>
      <c r="AW58" s="16"/>
      <c r="AX58" s="16"/>
      <c r="AY58" s="16"/>
      <c r="AZ58" s="16"/>
      <c r="BA58" s="16"/>
      <c r="BB58" s="16"/>
      <c r="BC58" s="16"/>
      <c r="BD58" s="16"/>
      <c r="BE58" s="14"/>
      <c r="BF58" s="14">
        <f>SUM(F58:BE58)</f>
        <v>0</v>
      </c>
    </row>
    <row r="59" spans="1:58" ht="12.75">
      <c r="A59" s="123"/>
      <c r="B59" s="22" t="s">
        <v>100</v>
      </c>
      <c r="C59" s="23"/>
      <c r="D59" s="8" t="s">
        <v>31</v>
      </c>
      <c r="E59" s="7"/>
      <c r="F59" s="7"/>
      <c r="G59" s="7"/>
      <c r="H59" s="7"/>
      <c r="I59" s="7"/>
      <c r="J59" s="7"/>
      <c r="K59" s="7"/>
      <c r="L59" s="8"/>
      <c r="M59" s="8"/>
      <c r="N59" s="8"/>
      <c r="O59" s="8"/>
      <c r="P59" s="8"/>
      <c r="Q59" s="8"/>
      <c r="R59" s="8"/>
      <c r="S59" s="8"/>
      <c r="T59" s="8"/>
      <c r="U59" s="8"/>
      <c r="V59" s="10"/>
      <c r="W59" s="10"/>
      <c r="X59" s="9"/>
      <c r="Y59" s="8"/>
      <c r="Z59" s="8"/>
      <c r="AA59" s="8"/>
      <c r="AB59" s="8"/>
      <c r="AC59" s="8"/>
      <c r="AD59" s="8"/>
      <c r="AE59" s="8"/>
      <c r="AF59" s="8"/>
      <c r="AG59" s="8"/>
      <c r="AH59" s="7"/>
      <c r="AI59" s="7"/>
      <c r="AJ59" s="7"/>
      <c r="AK59" s="7"/>
      <c r="AL59" s="8"/>
      <c r="AM59" s="7"/>
      <c r="AN59" s="7"/>
      <c r="AO59" s="7"/>
      <c r="AP59" s="7"/>
      <c r="AQ59" s="7"/>
      <c r="AR59" s="7"/>
      <c r="AS59" s="7"/>
      <c r="AT59" s="7"/>
      <c r="AU59" s="7"/>
      <c r="AV59" s="18"/>
      <c r="AW59" s="16"/>
      <c r="AX59" s="16"/>
      <c r="AY59" s="16"/>
      <c r="AZ59" s="16"/>
      <c r="BA59" s="16"/>
      <c r="BB59" s="16"/>
      <c r="BC59" s="16"/>
      <c r="BD59" s="16"/>
      <c r="BE59" s="14">
        <f>SUM(E59:BD59)</f>
        <v>0</v>
      </c>
      <c r="BF59" s="14"/>
    </row>
    <row r="60" spans="1:58" ht="12.75">
      <c r="A60" s="123"/>
      <c r="B60" s="22" t="s">
        <v>101</v>
      </c>
      <c r="C60" s="23"/>
      <c r="D60" s="8" t="s">
        <v>31</v>
      </c>
      <c r="E60" s="7"/>
      <c r="F60" s="7"/>
      <c r="G60" s="7"/>
      <c r="H60" s="7"/>
      <c r="I60" s="7"/>
      <c r="J60" s="7"/>
      <c r="K60" s="7"/>
      <c r="L60" s="8"/>
      <c r="M60" s="8"/>
      <c r="N60" s="8"/>
      <c r="O60" s="8"/>
      <c r="P60" s="8"/>
      <c r="Q60" s="8"/>
      <c r="R60" s="8"/>
      <c r="S60" s="8"/>
      <c r="T60" s="8"/>
      <c r="U60" s="8"/>
      <c r="V60" s="10"/>
      <c r="W60" s="10"/>
      <c r="X60" s="9"/>
      <c r="Y60" s="8"/>
      <c r="Z60" s="8"/>
      <c r="AA60" s="8"/>
      <c r="AB60" s="8"/>
      <c r="AC60" s="8"/>
      <c r="AD60" s="8"/>
      <c r="AE60" s="8"/>
      <c r="AF60" s="8"/>
      <c r="AG60" s="8"/>
      <c r="AH60" s="7"/>
      <c r="AI60" s="7"/>
      <c r="AJ60" s="7"/>
      <c r="AK60" s="7"/>
      <c r="AL60" s="8"/>
      <c r="AM60" s="7"/>
      <c r="AN60" s="7"/>
      <c r="AO60" s="7"/>
      <c r="AP60" s="7"/>
      <c r="AQ60" s="7"/>
      <c r="AR60" s="7"/>
      <c r="AS60" s="7"/>
      <c r="AT60" s="7"/>
      <c r="AU60" s="7"/>
      <c r="AV60" s="18"/>
      <c r="AW60" s="16"/>
      <c r="AX60" s="16"/>
      <c r="AY60" s="16"/>
      <c r="AZ60" s="16"/>
      <c r="BA60" s="16"/>
      <c r="BB60" s="16"/>
      <c r="BC60" s="16"/>
      <c r="BD60" s="16"/>
      <c r="BE60" s="14"/>
      <c r="BF60" s="14">
        <f>SUM(F60:BE60)</f>
        <v>0</v>
      </c>
    </row>
    <row r="61" spans="1:58" ht="12.75" customHeight="1">
      <c r="A61" s="123"/>
      <c r="B61" s="140" t="s">
        <v>102</v>
      </c>
      <c r="C61" s="12" t="s">
        <v>36</v>
      </c>
      <c r="D61" s="13" t="s">
        <v>31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6"/>
      <c r="W61" s="16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8"/>
      <c r="AW61" s="16"/>
      <c r="AX61" s="16"/>
      <c r="AY61" s="16"/>
      <c r="AZ61" s="16"/>
      <c r="BA61" s="16"/>
      <c r="BB61" s="16"/>
      <c r="BC61" s="16"/>
      <c r="BD61" s="16"/>
      <c r="BE61" s="14">
        <f>SUM(E61:BD61)</f>
        <v>0</v>
      </c>
      <c r="BF61" s="14"/>
    </row>
    <row r="62" spans="1:58" ht="12.75">
      <c r="A62" s="123"/>
      <c r="B62" s="140"/>
      <c r="C62" s="26" t="s">
        <v>95</v>
      </c>
      <c r="D62" s="13" t="s">
        <v>32</v>
      </c>
      <c r="E62" s="14"/>
      <c r="F62" s="14"/>
      <c r="G62" s="14"/>
      <c r="H62" s="14"/>
      <c r="I62" s="14"/>
      <c r="J62" s="14"/>
      <c r="K62" s="14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0"/>
      <c r="W62" s="10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  <c r="AI62" s="14"/>
      <c r="AJ62" s="14"/>
      <c r="AK62" s="14"/>
      <c r="AL62" s="13"/>
      <c r="AM62" s="14"/>
      <c r="AN62" s="14"/>
      <c r="AO62" s="14"/>
      <c r="AP62" s="14"/>
      <c r="AQ62" s="14"/>
      <c r="AR62" s="14"/>
      <c r="AS62" s="14"/>
      <c r="AT62" s="14"/>
      <c r="AU62" s="14"/>
      <c r="AV62" s="18"/>
      <c r="AW62" s="16"/>
      <c r="AX62" s="16"/>
      <c r="AY62" s="16"/>
      <c r="AZ62" s="16"/>
      <c r="BA62" s="16"/>
      <c r="BB62" s="16"/>
      <c r="BC62" s="16"/>
      <c r="BD62" s="16"/>
      <c r="BE62" s="14"/>
      <c r="BF62" s="14">
        <f>SUM(F62:BE62)</f>
        <v>0</v>
      </c>
    </row>
    <row r="63" spans="1:58" ht="12.75" customHeight="1">
      <c r="A63" s="123"/>
      <c r="B63" s="145" t="s">
        <v>66</v>
      </c>
      <c r="C63" s="145"/>
      <c r="D63" s="145"/>
      <c r="E63" s="14"/>
      <c r="F63" s="14"/>
      <c r="G63" s="14"/>
      <c r="H63" s="14"/>
      <c r="I63" s="14"/>
      <c r="J63" s="14"/>
      <c r="K63" s="14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0"/>
      <c r="W63" s="10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"/>
      <c r="AI63" s="14"/>
      <c r="AJ63" s="14"/>
      <c r="AK63" s="14"/>
      <c r="AL63" s="13"/>
      <c r="AM63" s="14"/>
      <c r="AN63" s="14"/>
      <c r="AO63" s="14"/>
      <c r="AP63" s="14"/>
      <c r="AQ63" s="14"/>
      <c r="AR63" s="25"/>
      <c r="AS63" s="14"/>
      <c r="AT63" s="14"/>
      <c r="AU63" s="14"/>
      <c r="AV63" s="18"/>
      <c r="AW63" s="16"/>
      <c r="AX63" s="16"/>
      <c r="AY63" s="16"/>
      <c r="AZ63" s="16"/>
      <c r="BA63" s="16"/>
      <c r="BB63" s="16"/>
      <c r="BC63" s="16"/>
      <c r="BD63" s="16"/>
      <c r="BE63" s="14">
        <f>SUM(E63:BD63)</f>
        <v>0</v>
      </c>
      <c r="BF63" s="14"/>
    </row>
    <row r="64" spans="1:58" ht="12.75" customHeight="1">
      <c r="A64" s="123"/>
      <c r="B64" s="146" t="s">
        <v>67</v>
      </c>
      <c r="C64" s="146"/>
      <c r="D64" s="146"/>
      <c r="E64" s="14"/>
      <c r="F64" s="14"/>
      <c r="G64" s="14"/>
      <c r="H64" s="14"/>
      <c r="I64" s="14"/>
      <c r="J64" s="14"/>
      <c r="K64" s="14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0"/>
      <c r="W64" s="10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  <c r="AI64" s="14"/>
      <c r="AJ64" s="14"/>
      <c r="AK64" s="14"/>
      <c r="AL64" s="13"/>
      <c r="AM64" s="14"/>
      <c r="AN64" s="14"/>
      <c r="AO64" s="14"/>
      <c r="AP64" s="14"/>
      <c r="AQ64" s="14"/>
      <c r="AR64" s="14"/>
      <c r="AS64" s="14"/>
      <c r="AT64" s="14"/>
      <c r="AU64" s="14"/>
      <c r="AV64" s="18"/>
      <c r="AW64" s="16"/>
      <c r="AX64" s="16"/>
      <c r="AY64" s="16"/>
      <c r="AZ64" s="16"/>
      <c r="BA64" s="16"/>
      <c r="BB64" s="16"/>
      <c r="BC64" s="16"/>
      <c r="BD64" s="16"/>
      <c r="BE64" s="14">
        <f>SUM(BE9:BE63)</f>
        <v>0</v>
      </c>
      <c r="BF64" s="14">
        <f>SUM(BF9:BF63)</f>
        <v>0</v>
      </c>
    </row>
    <row r="65" spans="1:58" ht="12.75" customHeight="1">
      <c r="A65" s="123"/>
      <c r="B65" s="146" t="s">
        <v>68</v>
      </c>
      <c r="C65" s="146"/>
      <c r="D65" s="146"/>
      <c r="E65" s="14">
        <f aca="true" t="shared" si="0" ref="E65:J65">SUM(E7:E64)</f>
        <v>43</v>
      </c>
      <c r="F65" s="14">
        <f t="shared" si="0"/>
        <v>43</v>
      </c>
      <c r="G65" s="14">
        <f t="shared" si="0"/>
        <v>43</v>
      </c>
      <c r="H65" s="14">
        <f t="shared" si="0"/>
        <v>43</v>
      </c>
      <c r="I65" s="14">
        <f t="shared" si="0"/>
        <v>43</v>
      </c>
      <c r="J65" s="14">
        <f t="shared" si="0"/>
        <v>43</v>
      </c>
      <c r="K65" s="14">
        <f>SUM(K9:K64)</f>
        <v>39</v>
      </c>
      <c r="L65" s="14">
        <f aca="true" t="shared" si="1" ref="L65:U65">SUM(L7:L64)</f>
        <v>43</v>
      </c>
      <c r="M65" s="14">
        <f t="shared" si="1"/>
        <v>43</v>
      </c>
      <c r="N65" s="14">
        <f t="shared" si="1"/>
        <v>43</v>
      </c>
      <c r="O65" s="14">
        <f t="shared" si="1"/>
        <v>43</v>
      </c>
      <c r="P65" s="14">
        <f t="shared" si="1"/>
        <v>43</v>
      </c>
      <c r="Q65" s="14">
        <f t="shared" si="1"/>
        <v>43</v>
      </c>
      <c r="R65" s="14">
        <f t="shared" si="1"/>
        <v>43</v>
      </c>
      <c r="S65" s="14">
        <f t="shared" si="1"/>
        <v>43</v>
      </c>
      <c r="T65" s="14">
        <f t="shared" si="1"/>
        <v>43</v>
      </c>
      <c r="U65" s="14">
        <f t="shared" si="1"/>
        <v>12</v>
      </c>
      <c r="V65" s="16"/>
      <c r="W65" s="10"/>
      <c r="X65" s="13">
        <f>SUM(X9:X64)</f>
        <v>24</v>
      </c>
      <c r="Y65" s="14">
        <f aca="true" t="shared" si="2" ref="Y65:AU65">SUM(Y7:Y64)</f>
        <v>28</v>
      </c>
      <c r="Z65" s="14">
        <f t="shared" si="2"/>
        <v>28</v>
      </c>
      <c r="AA65" s="14">
        <f t="shared" si="2"/>
        <v>28</v>
      </c>
      <c r="AB65" s="14">
        <f t="shared" si="2"/>
        <v>28</v>
      </c>
      <c r="AC65" s="14">
        <f t="shared" si="2"/>
        <v>28</v>
      </c>
      <c r="AD65" s="14">
        <f t="shared" si="2"/>
        <v>28</v>
      </c>
      <c r="AE65" s="14">
        <f t="shared" si="2"/>
        <v>28</v>
      </c>
      <c r="AF65" s="14">
        <f t="shared" si="2"/>
        <v>28</v>
      </c>
      <c r="AG65" s="14">
        <f t="shared" si="2"/>
        <v>28</v>
      </c>
      <c r="AH65" s="14">
        <f t="shared" si="2"/>
        <v>28</v>
      </c>
      <c r="AI65" s="14">
        <f t="shared" si="2"/>
        <v>28</v>
      </c>
      <c r="AJ65" s="14">
        <f t="shared" si="2"/>
        <v>28</v>
      </c>
      <c r="AK65" s="14">
        <f t="shared" si="2"/>
        <v>28</v>
      </c>
      <c r="AL65" s="14">
        <f t="shared" si="2"/>
        <v>28</v>
      </c>
      <c r="AM65" s="14">
        <f t="shared" si="2"/>
        <v>6</v>
      </c>
      <c r="AN65" s="14">
        <f t="shared" si="2"/>
        <v>0</v>
      </c>
      <c r="AO65" s="14">
        <f t="shared" si="2"/>
        <v>0</v>
      </c>
      <c r="AP65" s="14">
        <f t="shared" si="2"/>
        <v>0</v>
      </c>
      <c r="AQ65" s="14">
        <f t="shared" si="2"/>
        <v>0</v>
      </c>
      <c r="AR65" s="14">
        <f t="shared" si="2"/>
        <v>0</v>
      </c>
      <c r="AS65" s="14">
        <f t="shared" si="2"/>
        <v>36</v>
      </c>
      <c r="AT65" s="14">
        <f t="shared" si="2"/>
        <v>36</v>
      </c>
      <c r="AU65" s="14">
        <f t="shared" si="2"/>
        <v>36</v>
      </c>
      <c r="AV65" s="18"/>
      <c r="AW65" s="16"/>
      <c r="AX65" s="16"/>
      <c r="AY65" s="16"/>
      <c r="AZ65" s="16"/>
      <c r="BA65" s="16"/>
      <c r="BB65" s="16"/>
      <c r="BC65" s="16"/>
      <c r="BD65" s="16"/>
      <c r="BE65" s="144">
        <f>SUM(E65:BD65)</f>
        <v>1226</v>
      </c>
      <c r="BF65" s="144"/>
    </row>
    <row r="66" spans="1:256" ht="12.75">
      <c r="A66"/>
      <c r="C66" s="2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29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C67" s="2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29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/>
      <c r="C68" s="2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30"/>
      <c r="X68" s="29"/>
      <c r="Y68" t="s">
        <v>69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70" spans="23:25" ht="12.75">
      <c r="W70" s="31"/>
      <c r="Y70" s="1" t="s">
        <v>103</v>
      </c>
    </row>
    <row r="71" ht="12.75">
      <c r="A71" s="32" t="s">
        <v>104</v>
      </c>
    </row>
  </sheetData>
  <sheetProtection/>
  <mergeCells count="76">
    <mergeCell ref="BE65:BF65"/>
    <mergeCell ref="B57:B58"/>
    <mergeCell ref="C57:C58"/>
    <mergeCell ref="B61:B62"/>
    <mergeCell ref="B63:D63"/>
    <mergeCell ref="B64:D64"/>
    <mergeCell ref="B65:D65"/>
    <mergeCell ref="B47:B48"/>
    <mergeCell ref="C47:C48"/>
    <mergeCell ref="B49:B50"/>
    <mergeCell ref="B51:B52"/>
    <mergeCell ref="C51:C52"/>
    <mergeCell ref="B53:B54"/>
    <mergeCell ref="C53:C54"/>
    <mergeCell ref="B55:B56"/>
    <mergeCell ref="C55:C56"/>
    <mergeCell ref="B37:B38"/>
    <mergeCell ref="C37:C38"/>
    <mergeCell ref="B39:B40"/>
    <mergeCell ref="C39:C40"/>
    <mergeCell ref="B41:B42"/>
    <mergeCell ref="C41:C42"/>
    <mergeCell ref="B43:B44"/>
    <mergeCell ref="B45:B46"/>
    <mergeCell ref="B35:B36"/>
    <mergeCell ref="C35:C36"/>
    <mergeCell ref="B29:B30"/>
    <mergeCell ref="C29:C30"/>
    <mergeCell ref="B31:B32"/>
    <mergeCell ref="C31:C32"/>
    <mergeCell ref="B23:B24"/>
    <mergeCell ref="C23:C24"/>
    <mergeCell ref="B33:B34"/>
    <mergeCell ref="C33:C34"/>
    <mergeCell ref="A7:A65"/>
    <mergeCell ref="B7:B8"/>
    <mergeCell ref="C7:C8"/>
    <mergeCell ref="B9:B10"/>
    <mergeCell ref="C9:C10"/>
    <mergeCell ref="C45:C46"/>
    <mergeCell ref="B25:B26"/>
    <mergeCell ref="C25:C26"/>
    <mergeCell ref="B27:B28"/>
    <mergeCell ref="C27:C28"/>
    <mergeCell ref="B21:B22"/>
    <mergeCell ref="B17:B18"/>
    <mergeCell ref="C17:C18"/>
    <mergeCell ref="B19:B20"/>
    <mergeCell ref="C19:C20"/>
    <mergeCell ref="C21:C22"/>
    <mergeCell ref="B15:B16"/>
    <mergeCell ref="AX2:AZ2"/>
    <mergeCell ref="AS2:AV2"/>
    <mergeCell ref="AE2:AH2"/>
    <mergeCell ref="AJ2:AL2"/>
    <mergeCell ref="C15:C16"/>
    <mergeCell ref="B11:B12"/>
    <mergeCell ref="C11:C12"/>
    <mergeCell ref="B13:B14"/>
    <mergeCell ref="C13:C14"/>
    <mergeCell ref="BF2:BF6"/>
    <mergeCell ref="E3:BD3"/>
    <mergeCell ref="E5:BD5"/>
    <mergeCell ref="N2:Q2"/>
    <mergeCell ref="R2:U2"/>
    <mergeCell ref="E2:H2"/>
    <mergeCell ref="J2:L2"/>
    <mergeCell ref="AN2:AQ2"/>
    <mergeCell ref="W2:Y2"/>
    <mergeCell ref="AA2:AC2"/>
    <mergeCell ref="BB2:BD2"/>
    <mergeCell ref="BE2:BE6"/>
    <mergeCell ref="A2:A6"/>
    <mergeCell ref="B2:B6"/>
    <mergeCell ref="C2:C6"/>
    <mergeCell ref="D2:D6"/>
  </mergeCells>
  <hyperlinks>
    <hyperlink ref="A71" r:id="rId1" display="[1] По циклам, разделам, дисциплинам, профессиональным модулям, МДК и практикам и ОПОП в целом"/>
  </hyperlink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2022-06-03T09:45:17Z</cp:lastPrinted>
  <dcterms:modified xsi:type="dcterms:W3CDTF">2022-06-23T06:54:22Z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