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<sst xmlns="http://schemas.openxmlformats.org/spreadsheetml/2006/main" count="81" uniqueCount="79">
  <si>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Курс</t>
  </si>
  <si>
    <t xml:space="preserve">           Индекс</t>
  </si>
  <si>
    <t>Наименование циклов, разделов, дисциплин, профессиональных модулей, МДК, практик</t>
  </si>
  <si>
    <t>30 авг. - 5 сент.</t>
  </si>
  <si>
    <t>Сентябрь</t>
  </si>
  <si>
    <t>27 сент. - 3 окт.</t>
  </si>
  <si>
    <t>Октябрь</t>
  </si>
  <si>
    <t>Ноябрь</t>
  </si>
  <si>
    <t>29нояб. - 5 дек.</t>
  </si>
  <si>
    <t>Декабрь</t>
  </si>
  <si>
    <t>27 дек. – 2 янв.</t>
  </si>
  <si>
    <t>Январь</t>
  </si>
  <si>
    <t>31 янв.  - 6 фев.</t>
  </si>
  <si>
    <t>Февраль</t>
  </si>
  <si>
    <t>28 февр. - 6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</si>
  <si>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</si>
  <si>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</si>
  <si>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</si>
  <si>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</si>
  <si>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</si>
  <si>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</si>
  <si>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</si>
  <si>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- 3 июл.</t>
  </si>
  <si>
    <t>Июль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</si>
  <si>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</si>
  <si>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</si>
  <si>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</si>
  <si>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</si>
  <si>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III курс</t>
  </si>
  <si>
    <t>ОГСЭ.00</t>
  </si>
  <si>
    <t>ОГСЭ.03</t>
  </si>
  <si>
    <t>ОГСЭ.04</t>
  </si>
  <si>
    <t xml:space="preserve">Физическая культура </t>
  </si>
  <si>
    <t>П.00</t>
  </si>
  <si>
    <t xml:space="preserve">Профессиональный цикл </t>
  </si>
  <si>
    <t>ОП. 00</t>
  </si>
  <si>
    <t>Общепрофессиональный цикл</t>
  </si>
  <si>
    <t>Информационные технологии в профессиональной деятельности</t>
  </si>
  <si>
    <t>Безопасность жизнедеятельности</t>
  </si>
  <si>
    <t>ПМ. 00</t>
  </si>
  <si>
    <t>Профессиональные модули</t>
  </si>
  <si>
    <t>ПМ. 01</t>
  </si>
  <si>
    <t>МДК 01.01</t>
  </si>
  <si>
    <t>Электрические машины и аппараты</t>
  </si>
  <si>
    <t>МДК 01.02</t>
  </si>
  <si>
    <t>МДК 01.03</t>
  </si>
  <si>
    <t>МДК 01.04</t>
  </si>
  <si>
    <t>Учебная практика</t>
  </si>
  <si>
    <t>ПМ. 04</t>
  </si>
  <si>
    <t>Производственая практика(по профилю специальности)</t>
  </si>
  <si>
    <t>ОП. 0n</t>
  </si>
  <si>
    <t>(для НПО)</t>
  </si>
  <si>
    <t>ПМ. 0n</t>
  </si>
  <si>
    <t>МДК.0n.01</t>
  </si>
  <si>
    <t>МДК.0n.02</t>
  </si>
  <si>
    <t>УП. 0n</t>
  </si>
  <si>
    <t>ПП. 0n</t>
  </si>
  <si>
    <t>Всего часов в неделю</t>
  </si>
  <si>
    <t>Общий гуманитарный и социально-экономический цикл</t>
  </si>
  <si>
    <t>ПМ.03</t>
  </si>
  <si>
    <t>МДК 03.01</t>
  </si>
  <si>
    <t>Организация деятельности производственного подразделения</t>
  </si>
  <si>
    <t>ОП.10</t>
  </si>
  <si>
    <t>УП. 04</t>
  </si>
  <si>
    <t>ПП. 04</t>
  </si>
  <si>
    <t>Иностранный язык в профессиональной деятельности</t>
  </si>
  <si>
    <t>ОП. 08</t>
  </si>
  <si>
    <t>Электробезопасность</t>
  </si>
  <si>
    <t>Организация простых работ по техническому  обслуживанию и ремонту электрического и электромеханического оборудования</t>
  </si>
  <si>
    <t>Элетроснабжение</t>
  </si>
  <si>
    <t>Основы технической эксплуатации и обслуживания электрического и электромеханического оборудования</t>
  </si>
  <si>
    <t>Электрическое и электромеханическое оборудование</t>
  </si>
  <si>
    <t>Планирование и организация работы структурного  подразделения</t>
  </si>
  <si>
    <t xml:space="preserve">Выполнение работ по профессии 18590 Слесарь-электрик по ремонту электрооборудования </t>
  </si>
  <si>
    <t>МДК.04.01</t>
  </si>
  <si>
    <t>Организация технического обслуживания и ремонта</t>
  </si>
  <si>
    <t>ЕН.00</t>
  </si>
  <si>
    <t>Математический и общий естественнонаучный цикл</t>
  </si>
  <si>
    <t>ЕН.03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</si>
</sst>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i/>
      <sz val="12"/>
      <color indexed="8"/>
      <name val="Book Antiqua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3" fillId="46" borderId="12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left" vertical="center" wrapText="1"/>
    </xf>
    <xf numFmtId="0" fontId="2" fillId="43" borderId="15" xfId="0" applyFont="1" applyFill="1" applyBorder="1" applyAlignment="1">
      <alignment horizontal="left" vertical="center" wrapText="1"/>
    </xf>
    <xf numFmtId="0" fontId="3" fillId="4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46" borderId="15" xfId="0" applyFont="1" applyFill="1" applyBorder="1" applyAlignment="1">
      <alignment horizontal="left" vertical="center" wrapText="1"/>
    </xf>
    <xf numFmtId="0" fontId="3" fillId="47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 wrapText="1"/>
    </xf>
    <xf numFmtId="0" fontId="2" fillId="49" borderId="15" xfId="0" applyFont="1" applyFill="1" applyBorder="1" applyAlignment="1">
      <alignment horizontal="left" vertical="center" wrapText="1"/>
    </xf>
    <xf numFmtId="0" fontId="3" fillId="49" borderId="1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center" vertical="center" wrapText="1"/>
    </xf>
    <xf numFmtId="0" fontId="3" fillId="50" borderId="10" xfId="0" applyFont="1" applyFill="1" applyBorder="1" applyAlignment="1">
      <alignment horizontal="center" vertical="center" wrapText="1"/>
    </xf>
    <xf numFmtId="0" fontId="3" fillId="50" borderId="10" xfId="0" applyFont="1" applyFill="1" applyBorder="1" applyAlignment="1">
      <alignment horizontal="center" vertical="center"/>
    </xf>
    <xf numFmtId="0" fontId="6" fillId="51" borderId="16" xfId="0" applyNumberFormat="1" applyFont="1" applyFill="1" applyBorder="1" applyAlignment="1">
      <alignment horizontal="left" vertical="center" wrapText="1"/>
    </xf>
    <xf numFmtId="0" fontId="6" fillId="51" borderId="17" xfId="0" applyNumberFormat="1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19</xdr:col>
      <xdr:colOff>95250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638" t="11778" r="2499" b="8444"/>
        <a:stretch>
          <a:fillRect/>
        </a:stretch>
      </xdr:blipFill>
      <xdr:spPr>
        <a:xfrm>
          <a:off x="47625" y="76200"/>
          <a:ext cx="13087350" cy="68389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49"/>
  <sheetViews>
    <sheetView zoomScale="60" zoomScaleNormal="60" zoomScalePageLayoutView="0" workbookViewId="0" topLeftCell="C4">
      <selection activeCell="BF22" sqref="BF22"/>
    </sheetView>
  </sheetViews>
  <sheetFormatPr defaultColWidth="4.625" defaultRowHeight="12.75"/>
  <cols>
    <col min="1" max="1" width="2.625" style="4" customWidth="1"/>
    <col min="2" max="2" width="13.25390625" style="25" customWidth="1"/>
    <col min="3" max="3" width="44.25390625" style="25" customWidth="1"/>
    <col min="4" max="22" width="4.25390625" style="4" customWidth="1"/>
    <col min="23" max="23" width="4.25390625" style="18" customWidth="1"/>
    <col min="24" max="55" width="4.25390625" style="4" customWidth="1"/>
    <col min="56" max="56" width="8.00390625" style="4" customWidth="1"/>
    <col min="57" max="58" width="6.00390625" style="4" customWidth="1"/>
    <col min="59" max="16384" width="4.625" style="4" customWidth="1"/>
  </cols>
  <sheetData>
    <row r="2" spans="1:56" ht="100.5" customHeight="1">
      <c r="A2" s="71" t="s">
        <v>0</v>
      </c>
      <c r="B2" s="72" t="s">
        <v>1</v>
      </c>
      <c r="C2" s="72" t="s">
        <v>2</v>
      </c>
      <c r="D2" s="1" t="s">
        <v>3</v>
      </c>
      <c r="E2" s="64" t="s">
        <v>4</v>
      </c>
      <c r="F2" s="64"/>
      <c r="G2" s="64"/>
      <c r="H2" s="1" t="s">
        <v>5</v>
      </c>
      <c r="I2" s="64" t="s">
        <v>6</v>
      </c>
      <c r="J2" s="64"/>
      <c r="K2" s="64"/>
      <c r="L2" s="64"/>
      <c r="M2" s="67" t="s">
        <v>7</v>
      </c>
      <c r="N2" s="67"/>
      <c r="O2" s="67"/>
      <c r="P2" s="67"/>
      <c r="Q2" s="2" t="s">
        <v>8</v>
      </c>
      <c r="R2" s="67" t="s">
        <v>9</v>
      </c>
      <c r="S2" s="67"/>
      <c r="T2" s="67"/>
      <c r="U2" s="2" t="s">
        <v>10</v>
      </c>
      <c r="V2" s="67" t="s">
        <v>11</v>
      </c>
      <c r="W2" s="67"/>
      <c r="X2" s="67"/>
      <c r="Y2" s="67"/>
      <c r="Z2" s="3" t="s">
        <v>12</v>
      </c>
      <c r="AA2" s="68" t="s">
        <v>13</v>
      </c>
      <c r="AB2" s="68"/>
      <c r="AC2" s="68"/>
      <c r="AD2" s="2" t="s">
        <v>14</v>
      </c>
      <c r="AE2" s="67" t="s">
        <v>15</v>
      </c>
      <c r="AF2" s="67"/>
      <c r="AG2" s="67"/>
      <c r="AH2" s="1" t="s">
        <v>16</v>
      </c>
      <c r="AI2" s="64" t="s">
        <v>17</v>
      </c>
      <c r="AJ2" s="64"/>
      <c r="AK2" s="64"/>
      <c r="AL2" s="1" t="s">
        <v>18</v>
      </c>
      <c r="AM2" s="64" t="s">
        <v>19</v>
      </c>
      <c r="AN2" s="64"/>
      <c r="AO2" s="64"/>
      <c r="AP2" s="64"/>
      <c r="AQ2" s="1" t="s">
        <v>20</v>
      </c>
      <c r="AR2" s="64" t="s">
        <v>21</v>
      </c>
      <c r="AS2" s="64"/>
      <c r="AT2" s="64"/>
      <c r="AU2" s="1" t="s">
        <v>22</v>
      </c>
      <c r="AV2" s="64" t="s">
        <v>23</v>
      </c>
      <c r="AW2" s="64"/>
      <c r="AX2" s="64"/>
      <c r="AY2" s="64"/>
      <c r="AZ2" s="64" t="s">
        <v>24</v>
      </c>
      <c r="BA2" s="64"/>
      <c r="BB2" s="64"/>
      <c r="BC2" s="64"/>
      <c r="BD2" s="65" t="s">
        <v>25</v>
      </c>
    </row>
    <row r="3" spans="1:56" ht="15.75">
      <c r="A3" s="71"/>
      <c r="B3" s="73"/>
      <c r="C3" s="73"/>
      <c r="D3" s="66" t="s">
        <v>26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5"/>
    </row>
    <row r="4" spans="1:56" ht="15.75">
      <c r="A4" s="71"/>
      <c r="B4" s="73"/>
      <c r="C4" s="73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6">
        <v>52</v>
      </c>
      <c r="V4" s="6">
        <v>1</v>
      </c>
      <c r="W4" s="7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6">
        <v>27</v>
      </c>
      <c r="AW4" s="6">
        <v>28</v>
      </c>
      <c r="AX4" s="6">
        <v>29</v>
      </c>
      <c r="AY4" s="6">
        <v>30</v>
      </c>
      <c r="AZ4" s="6">
        <v>31</v>
      </c>
      <c r="BA4" s="6">
        <v>32</v>
      </c>
      <c r="BB4" s="6">
        <v>33</v>
      </c>
      <c r="BC4" s="6">
        <v>34</v>
      </c>
      <c r="BD4" s="65"/>
    </row>
    <row r="5" spans="1:56" ht="15.75">
      <c r="A5" s="71"/>
      <c r="B5" s="73"/>
      <c r="C5" s="73"/>
      <c r="D5" s="66" t="s">
        <v>27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5"/>
    </row>
    <row r="6" spans="1:56" ht="15.75">
      <c r="A6" s="71"/>
      <c r="B6" s="74"/>
      <c r="C6" s="74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8">
        <v>18</v>
      </c>
      <c r="V6" s="8">
        <v>19</v>
      </c>
      <c r="W6" s="7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9">
        <v>44</v>
      </c>
      <c r="AV6" s="63">
        <v>45</v>
      </c>
      <c r="AW6" s="63">
        <v>46</v>
      </c>
      <c r="AX6" s="63">
        <v>47</v>
      </c>
      <c r="AY6" s="63">
        <v>48</v>
      </c>
      <c r="AZ6" s="63">
        <v>49</v>
      </c>
      <c r="BA6" s="63">
        <v>50</v>
      </c>
      <c r="BB6" s="63">
        <v>51</v>
      </c>
      <c r="BC6" s="63">
        <v>52</v>
      </c>
      <c r="BD6" s="65"/>
    </row>
    <row r="7" spans="1:56" ht="30.75" customHeight="1">
      <c r="A7" s="71" t="s">
        <v>28</v>
      </c>
      <c r="B7" s="10" t="s">
        <v>29</v>
      </c>
      <c r="C7" s="10" t="s">
        <v>58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V7" s="8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  <c r="AV7" s="13"/>
      <c r="AW7" s="13"/>
      <c r="AX7" s="13"/>
      <c r="AY7" s="13"/>
      <c r="AZ7" s="13"/>
      <c r="BA7" s="13"/>
      <c r="BB7" s="13"/>
      <c r="BC7" s="13"/>
      <c r="BD7" s="32"/>
    </row>
    <row r="8" spans="1:58" s="18" customFormat="1" ht="38.25" customHeight="1">
      <c r="A8" s="71"/>
      <c r="B8" s="30" t="s">
        <v>30</v>
      </c>
      <c r="C8" s="30" t="s">
        <v>65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  <c r="N8" s="16">
        <v>2</v>
      </c>
      <c r="O8" s="16">
        <v>2</v>
      </c>
      <c r="P8" s="16">
        <v>2</v>
      </c>
      <c r="Q8" s="16">
        <v>2</v>
      </c>
      <c r="R8" s="16">
        <v>2</v>
      </c>
      <c r="S8" s="16">
        <v>2</v>
      </c>
      <c r="T8" s="16"/>
      <c r="U8" s="8">
        <v>0</v>
      </c>
      <c r="V8" s="8">
        <v>0</v>
      </c>
      <c r="W8" s="16"/>
      <c r="X8" s="16"/>
      <c r="Y8" s="16"/>
      <c r="Z8" s="16"/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7"/>
      <c r="AQ8" s="7"/>
      <c r="AR8" s="7"/>
      <c r="AS8" s="7"/>
      <c r="AT8" s="16"/>
      <c r="AU8" s="17"/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33">
        <f>SUM(D8:S8,W8:AU8)</f>
        <v>62</v>
      </c>
      <c r="BE8" s="18">
        <f>SUM(D8:S8)</f>
        <v>32</v>
      </c>
      <c r="BF8" s="18">
        <f>SUM(AA8:AO8)</f>
        <v>30</v>
      </c>
    </row>
    <row r="9" spans="1:58" s="18" customFormat="1" ht="30.75" customHeight="1">
      <c r="A9" s="71"/>
      <c r="B9" s="30" t="s">
        <v>31</v>
      </c>
      <c r="C9" s="30" t="s">
        <v>32</v>
      </c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  <c r="R9" s="16">
        <v>2</v>
      </c>
      <c r="S9" s="16">
        <v>2</v>
      </c>
      <c r="T9" s="7"/>
      <c r="U9" s="8">
        <v>0</v>
      </c>
      <c r="V9" s="8">
        <v>0</v>
      </c>
      <c r="W9" s="16"/>
      <c r="X9" s="16"/>
      <c r="Y9" s="16"/>
      <c r="Z9" s="16"/>
      <c r="AA9" s="16">
        <v>2</v>
      </c>
      <c r="AB9" s="16">
        <v>2</v>
      </c>
      <c r="AC9" s="16">
        <v>2</v>
      </c>
      <c r="AD9" s="16">
        <v>2</v>
      </c>
      <c r="AE9" s="16">
        <v>2</v>
      </c>
      <c r="AF9" s="16">
        <v>2</v>
      </c>
      <c r="AG9" s="16">
        <v>2</v>
      </c>
      <c r="AH9" s="16">
        <v>2</v>
      </c>
      <c r="AI9" s="16">
        <v>2</v>
      </c>
      <c r="AJ9" s="16">
        <v>2</v>
      </c>
      <c r="AK9" s="16">
        <v>2</v>
      </c>
      <c r="AL9" s="16">
        <v>2</v>
      </c>
      <c r="AM9" s="16">
        <v>2</v>
      </c>
      <c r="AN9" s="16">
        <v>2</v>
      </c>
      <c r="AO9" s="16">
        <v>2</v>
      </c>
      <c r="AP9" s="16"/>
      <c r="AQ9" s="16"/>
      <c r="AR9" s="16"/>
      <c r="AS9" s="16"/>
      <c r="AT9" s="16"/>
      <c r="AU9" s="17"/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33">
        <f>SUM(D9:S9,W9:AU9)</f>
        <v>62</v>
      </c>
      <c r="BE9" s="18">
        <f aca="true" t="shared" si="0" ref="BE9:BE26">SUM(D9:S9)</f>
        <v>32</v>
      </c>
      <c r="BF9" s="18">
        <f aca="true" t="shared" si="1" ref="BF9:BF26">SUM(AA9:AO9)</f>
        <v>30</v>
      </c>
    </row>
    <row r="10" spans="1:58" s="18" customFormat="1" ht="42" customHeight="1">
      <c r="A10" s="71"/>
      <c r="B10" s="55" t="s">
        <v>76</v>
      </c>
      <c r="C10" s="55" t="s">
        <v>77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58">
        <v>0</v>
      </c>
      <c r="V10" s="59">
        <v>0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8"/>
      <c r="AV10" s="13"/>
      <c r="AW10" s="13"/>
      <c r="AX10" s="13"/>
      <c r="AY10" s="13"/>
      <c r="AZ10" s="13"/>
      <c r="BA10" s="13"/>
      <c r="BB10" s="13"/>
      <c r="BC10" s="13"/>
      <c r="BD10" s="62"/>
      <c r="BE10" s="18">
        <f t="shared" si="0"/>
        <v>0</v>
      </c>
      <c r="BF10" s="18">
        <f t="shared" si="1"/>
        <v>0</v>
      </c>
    </row>
    <row r="11" spans="1:58" s="18" customFormat="1" ht="30.75" customHeight="1">
      <c r="A11" s="71"/>
      <c r="B11" s="60" t="s">
        <v>78</v>
      </c>
      <c r="C11" s="61" t="s">
        <v>37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7"/>
      <c r="U11" s="8"/>
      <c r="V11" s="8"/>
      <c r="W11" s="16"/>
      <c r="X11" s="16"/>
      <c r="Y11" s="16"/>
      <c r="Z11" s="16"/>
      <c r="AA11" s="16">
        <v>2</v>
      </c>
      <c r="AB11" s="16">
        <v>4</v>
      </c>
      <c r="AC11" s="16">
        <v>2</v>
      </c>
      <c r="AD11" s="16">
        <v>4</v>
      </c>
      <c r="AE11" s="16">
        <v>2</v>
      </c>
      <c r="AF11" s="16">
        <v>4</v>
      </c>
      <c r="AG11" s="16">
        <v>2</v>
      </c>
      <c r="AH11" s="16">
        <v>4</v>
      </c>
      <c r="AI11" s="16">
        <v>2</v>
      </c>
      <c r="AJ11" s="16">
        <v>4</v>
      </c>
      <c r="AK11" s="16">
        <v>2</v>
      </c>
      <c r="AL11" s="16">
        <v>2</v>
      </c>
      <c r="AM11" s="16">
        <v>2</v>
      </c>
      <c r="AN11" s="16">
        <v>2</v>
      </c>
      <c r="AO11" s="16">
        <v>2</v>
      </c>
      <c r="AP11" s="16"/>
      <c r="AQ11" s="16"/>
      <c r="AR11" s="16"/>
      <c r="AS11" s="16"/>
      <c r="AT11" s="16"/>
      <c r="AU11" s="17"/>
      <c r="AV11" s="13"/>
      <c r="AW11" s="13"/>
      <c r="AX11" s="13"/>
      <c r="AY11" s="13"/>
      <c r="AZ11" s="13"/>
      <c r="BA11" s="13"/>
      <c r="BB11" s="13"/>
      <c r="BC11" s="13"/>
      <c r="BD11" s="33">
        <v>40</v>
      </c>
      <c r="BE11" s="18">
        <f t="shared" si="0"/>
        <v>0</v>
      </c>
      <c r="BF11" s="18">
        <f t="shared" si="1"/>
        <v>40</v>
      </c>
    </row>
    <row r="12" spans="1:58" s="18" customFormat="1" ht="30.75" customHeight="1">
      <c r="A12" s="71"/>
      <c r="B12" s="31" t="s">
        <v>35</v>
      </c>
      <c r="C12" s="31" t="s">
        <v>36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8">
        <v>0</v>
      </c>
      <c r="V12" s="8"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34">
        <f>SUM(BD13:BD14)</f>
        <v>158</v>
      </c>
      <c r="BE12" s="18">
        <f t="shared" si="0"/>
        <v>0</v>
      </c>
      <c r="BF12" s="18">
        <f t="shared" si="1"/>
        <v>0</v>
      </c>
    </row>
    <row r="13" spans="1:58" s="18" customFormat="1" ht="30.75" customHeight="1">
      <c r="A13" s="71"/>
      <c r="B13" s="30" t="s">
        <v>66</v>
      </c>
      <c r="C13" s="30" t="s">
        <v>67</v>
      </c>
      <c r="D13" s="16">
        <v>6</v>
      </c>
      <c r="E13" s="16">
        <v>6</v>
      </c>
      <c r="F13" s="16">
        <v>6</v>
      </c>
      <c r="G13" s="16">
        <v>6</v>
      </c>
      <c r="H13" s="16">
        <v>6</v>
      </c>
      <c r="I13" s="16">
        <v>6</v>
      </c>
      <c r="J13" s="16">
        <v>6</v>
      </c>
      <c r="K13" s="16">
        <v>6</v>
      </c>
      <c r="L13" s="16">
        <v>6</v>
      </c>
      <c r="M13" s="16">
        <v>6</v>
      </c>
      <c r="N13" s="16">
        <v>6</v>
      </c>
      <c r="O13" s="16">
        <v>4</v>
      </c>
      <c r="P13" s="16">
        <v>6</v>
      </c>
      <c r="Q13" s="16">
        <v>4</v>
      </c>
      <c r="R13" s="16">
        <v>6</v>
      </c>
      <c r="S13" s="16">
        <v>4</v>
      </c>
      <c r="T13" s="7"/>
      <c r="U13" s="8">
        <v>0</v>
      </c>
      <c r="V13" s="8"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6"/>
      <c r="AU13" s="17"/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43">
        <f>SUM(D13:T13)</f>
        <v>90</v>
      </c>
      <c r="BE13" s="18">
        <f t="shared" si="0"/>
        <v>90</v>
      </c>
      <c r="BF13" s="18">
        <f t="shared" si="1"/>
        <v>0</v>
      </c>
    </row>
    <row r="14" spans="1:58" s="18" customFormat="1" ht="30.75" customHeight="1">
      <c r="A14" s="71"/>
      <c r="B14" s="30" t="s">
        <v>62</v>
      </c>
      <c r="C14" s="30" t="s">
        <v>38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4</v>
      </c>
      <c r="P14" s="16">
        <v>2</v>
      </c>
      <c r="Q14" s="16">
        <v>4</v>
      </c>
      <c r="R14" s="16">
        <v>2</v>
      </c>
      <c r="S14" s="16">
        <v>4</v>
      </c>
      <c r="T14" s="16"/>
      <c r="U14" s="8">
        <v>0</v>
      </c>
      <c r="V14" s="8">
        <v>0</v>
      </c>
      <c r="W14" s="16"/>
      <c r="X14" s="16"/>
      <c r="Y14" s="16"/>
      <c r="Z14" s="16"/>
      <c r="AA14" s="16">
        <v>2</v>
      </c>
      <c r="AB14" s="16">
        <v>2</v>
      </c>
      <c r="AC14" s="16">
        <v>2</v>
      </c>
      <c r="AD14" s="16">
        <v>2</v>
      </c>
      <c r="AE14" s="16">
        <v>2</v>
      </c>
      <c r="AF14" s="16">
        <v>2</v>
      </c>
      <c r="AG14" s="16">
        <v>2</v>
      </c>
      <c r="AH14" s="16">
        <v>2</v>
      </c>
      <c r="AI14" s="16">
        <v>2</v>
      </c>
      <c r="AJ14" s="16">
        <v>2</v>
      </c>
      <c r="AK14" s="16">
        <v>2</v>
      </c>
      <c r="AL14" s="16">
        <v>2</v>
      </c>
      <c r="AM14" s="16">
        <v>2</v>
      </c>
      <c r="AN14" s="16">
        <v>2</v>
      </c>
      <c r="AO14" s="16">
        <v>2</v>
      </c>
      <c r="AP14" s="7"/>
      <c r="AQ14" s="7"/>
      <c r="AR14" s="7"/>
      <c r="AS14" s="7"/>
      <c r="AT14" s="16"/>
      <c r="AU14" s="17"/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43">
        <f>SUM(D14:S14,W14:AU14)</f>
        <v>68</v>
      </c>
      <c r="BE14" s="18">
        <f t="shared" si="0"/>
        <v>38</v>
      </c>
      <c r="BF14" s="18">
        <f t="shared" si="1"/>
        <v>30</v>
      </c>
    </row>
    <row r="15" spans="1:58" s="18" customFormat="1" ht="30.75" customHeight="1">
      <c r="A15" s="71"/>
      <c r="B15" s="31" t="s">
        <v>39</v>
      </c>
      <c r="C15" s="31" t="s">
        <v>34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8">
        <v>0</v>
      </c>
      <c r="V15" s="8">
        <v>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3"/>
      <c r="AX15" s="13"/>
      <c r="AY15" s="13"/>
      <c r="AZ15" s="13"/>
      <c r="BA15" s="13"/>
      <c r="BB15" s="13"/>
      <c r="BC15" s="13"/>
      <c r="BD15" s="34"/>
      <c r="BE15" s="18">
        <f t="shared" si="0"/>
        <v>0</v>
      </c>
      <c r="BF15" s="18">
        <f t="shared" si="1"/>
        <v>0</v>
      </c>
    </row>
    <row r="16" spans="1:58" s="18" customFormat="1" ht="77.25" customHeight="1">
      <c r="A16" s="71"/>
      <c r="B16" s="39" t="s">
        <v>41</v>
      </c>
      <c r="C16" s="39" t="s">
        <v>68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8">
        <v>0</v>
      </c>
      <c r="V16" s="8">
        <v>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2"/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43"/>
      <c r="BE16" s="18">
        <f t="shared" si="0"/>
        <v>0</v>
      </c>
      <c r="BF16" s="18">
        <f t="shared" si="1"/>
        <v>0</v>
      </c>
    </row>
    <row r="17" spans="1:58" s="18" customFormat="1" ht="30.75" customHeight="1">
      <c r="A17" s="71"/>
      <c r="B17" s="30" t="s">
        <v>42</v>
      </c>
      <c r="C17" s="30" t="s">
        <v>43</v>
      </c>
      <c r="D17" s="16">
        <v>6</v>
      </c>
      <c r="E17" s="16">
        <v>8</v>
      </c>
      <c r="F17" s="16">
        <v>6</v>
      </c>
      <c r="G17" s="16">
        <v>8</v>
      </c>
      <c r="H17" s="16">
        <v>6</v>
      </c>
      <c r="I17" s="16">
        <v>8</v>
      </c>
      <c r="J17" s="16">
        <v>6</v>
      </c>
      <c r="K17" s="16">
        <v>8</v>
      </c>
      <c r="L17" s="16">
        <v>6</v>
      </c>
      <c r="M17" s="16">
        <v>8</v>
      </c>
      <c r="N17" s="16">
        <v>6</v>
      </c>
      <c r="O17" s="16">
        <v>8</v>
      </c>
      <c r="P17" s="16">
        <v>6</v>
      </c>
      <c r="Q17" s="16">
        <v>8</v>
      </c>
      <c r="R17" s="16">
        <v>6</v>
      </c>
      <c r="S17" s="16">
        <v>8</v>
      </c>
      <c r="T17" s="19">
        <v>18</v>
      </c>
      <c r="U17" s="8">
        <v>0</v>
      </c>
      <c r="V17" s="8">
        <v>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6"/>
      <c r="AU17" s="17"/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33">
        <v>112</v>
      </c>
      <c r="BE17" s="18">
        <f t="shared" si="0"/>
        <v>112</v>
      </c>
      <c r="BF17" s="18">
        <f t="shared" si="1"/>
        <v>0</v>
      </c>
    </row>
    <row r="18" spans="1:58" s="18" customFormat="1" ht="30.75" customHeight="1">
      <c r="A18" s="71"/>
      <c r="B18" s="30" t="s">
        <v>44</v>
      </c>
      <c r="C18" s="30" t="s">
        <v>69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7"/>
      <c r="U18" s="8">
        <v>0</v>
      </c>
      <c r="V18" s="8">
        <v>0</v>
      </c>
      <c r="W18" s="7"/>
      <c r="X18" s="7"/>
      <c r="Y18" s="7"/>
      <c r="Z18" s="7"/>
      <c r="AA18" s="7">
        <v>8</v>
      </c>
      <c r="AB18" s="7">
        <v>8</v>
      </c>
      <c r="AC18" s="7">
        <v>8</v>
      </c>
      <c r="AD18" s="7">
        <v>8</v>
      </c>
      <c r="AE18" s="7">
        <v>8</v>
      </c>
      <c r="AF18" s="7">
        <v>8</v>
      </c>
      <c r="AG18" s="7">
        <v>8</v>
      </c>
      <c r="AH18" s="7">
        <v>8</v>
      </c>
      <c r="AI18" s="7">
        <v>8</v>
      </c>
      <c r="AJ18" s="7">
        <v>10</v>
      </c>
      <c r="AK18" s="7">
        <v>10</v>
      </c>
      <c r="AL18" s="7">
        <v>10</v>
      </c>
      <c r="AM18" s="7">
        <v>10</v>
      </c>
      <c r="AN18" s="7">
        <v>10</v>
      </c>
      <c r="AO18" s="7">
        <v>8</v>
      </c>
      <c r="AP18" s="41"/>
      <c r="AQ18" s="7"/>
      <c r="AR18" s="7"/>
      <c r="AS18" s="16"/>
      <c r="AT18" s="16"/>
      <c r="AU18" s="17"/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33">
        <f>SUM(W18:AU18)</f>
        <v>130</v>
      </c>
      <c r="BE18" s="18">
        <f t="shared" si="0"/>
        <v>0</v>
      </c>
      <c r="BF18" s="18">
        <f t="shared" si="1"/>
        <v>130</v>
      </c>
    </row>
    <row r="19" spans="1:58" s="18" customFormat="1" ht="52.5" customHeight="1">
      <c r="A19" s="71"/>
      <c r="B19" s="30" t="s">
        <v>45</v>
      </c>
      <c r="C19" s="30" t="s">
        <v>70</v>
      </c>
      <c r="D19" s="16">
        <v>8</v>
      </c>
      <c r="E19" s="16">
        <v>8</v>
      </c>
      <c r="F19" s="16">
        <v>8</v>
      </c>
      <c r="G19" s="16">
        <v>8</v>
      </c>
      <c r="H19" s="16">
        <v>8</v>
      </c>
      <c r="I19" s="16">
        <v>8</v>
      </c>
      <c r="J19" s="16">
        <v>8</v>
      </c>
      <c r="K19" s="16">
        <v>8</v>
      </c>
      <c r="L19" s="16">
        <v>8</v>
      </c>
      <c r="M19" s="16">
        <v>8</v>
      </c>
      <c r="N19" s="16">
        <v>8</v>
      </c>
      <c r="O19" s="16">
        <v>8</v>
      </c>
      <c r="P19" s="16">
        <v>8</v>
      </c>
      <c r="Q19" s="16">
        <v>8</v>
      </c>
      <c r="R19" s="16">
        <v>8</v>
      </c>
      <c r="S19" s="16">
        <v>8</v>
      </c>
      <c r="T19" s="28">
        <v>18</v>
      </c>
      <c r="U19" s="8">
        <v>0</v>
      </c>
      <c r="V19" s="8">
        <v>0</v>
      </c>
      <c r="W19" s="7"/>
      <c r="X19" s="7"/>
      <c r="Y19" s="7"/>
      <c r="Z19" s="7"/>
      <c r="AA19" s="7">
        <v>6</v>
      </c>
      <c r="AB19" s="7">
        <v>4</v>
      </c>
      <c r="AC19" s="7">
        <v>6</v>
      </c>
      <c r="AD19" s="7">
        <v>4</v>
      </c>
      <c r="AE19" s="7">
        <v>6</v>
      </c>
      <c r="AF19" s="7">
        <v>4</v>
      </c>
      <c r="AG19" s="7">
        <v>6</v>
      </c>
      <c r="AH19" s="7">
        <v>4</v>
      </c>
      <c r="AI19" s="7">
        <v>6</v>
      </c>
      <c r="AJ19" s="7">
        <v>2</v>
      </c>
      <c r="AK19" s="7">
        <v>6</v>
      </c>
      <c r="AL19" s="7">
        <v>6</v>
      </c>
      <c r="AM19" s="7">
        <v>4</v>
      </c>
      <c r="AN19" s="7">
        <v>3</v>
      </c>
      <c r="AO19" s="7">
        <v>3</v>
      </c>
      <c r="AP19" s="7"/>
      <c r="AQ19" s="7"/>
      <c r="AR19" s="7"/>
      <c r="AS19" s="7"/>
      <c r="AT19" s="16"/>
      <c r="AU19" s="17"/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43">
        <v>198</v>
      </c>
      <c r="BE19" s="18">
        <f t="shared" si="0"/>
        <v>128</v>
      </c>
      <c r="BF19" s="18">
        <f t="shared" si="1"/>
        <v>70</v>
      </c>
    </row>
    <row r="20" spans="1:58" ht="34.5" customHeight="1">
      <c r="A20" s="71"/>
      <c r="B20" s="38" t="s">
        <v>46</v>
      </c>
      <c r="C20" s="38" t="s">
        <v>71</v>
      </c>
      <c r="D20" s="16">
        <v>10</v>
      </c>
      <c r="E20" s="16">
        <v>8</v>
      </c>
      <c r="F20" s="16">
        <v>10</v>
      </c>
      <c r="G20" s="16">
        <v>8</v>
      </c>
      <c r="H20" s="16">
        <v>10</v>
      </c>
      <c r="I20" s="16">
        <v>8</v>
      </c>
      <c r="J20" s="16">
        <v>10</v>
      </c>
      <c r="K20" s="16">
        <v>8</v>
      </c>
      <c r="L20" s="16">
        <v>10</v>
      </c>
      <c r="M20" s="16">
        <v>8</v>
      </c>
      <c r="N20" s="16">
        <v>10</v>
      </c>
      <c r="O20" s="16">
        <v>8</v>
      </c>
      <c r="P20" s="16">
        <v>10</v>
      </c>
      <c r="Q20" s="16">
        <v>8</v>
      </c>
      <c r="R20" s="16">
        <v>10</v>
      </c>
      <c r="S20" s="16">
        <v>8</v>
      </c>
      <c r="T20" s="44"/>
      <c r="U20" s="8">
        <v>0</v>
      </c>
      <c r="V20" s="8">
        <v>0</v>
      </c>
      <c r="W20" s="9"/>
      <c r="X20" s="9"/>
      <c r="Y20" s="9"/>
      <c r="Z20" s="9"/>
      <c r="AA20" s="9">
        <v>6</v>
      </c>
      <c r="AB20" s="9">
        <v>8</v>
      </c>
      <c r="AC20" s="9">
        <v>6</v>
      </c>
      <c r="AD20" s="9">
        <v>8</v>
      </c>
      <c r="AE20" s="9">
        <v>6</v>
      </c>
      <c r="AF20" s="9">
        <v>8</v>
      </c>
      <c r="AG20" s="9">
        <v>6</v>
      </c>
      <c r="AH20" s="9">
        <v>6</v>
      </c>
      <c r="AI20" s="9">
        <v>6</v>
      </c>
      <c r="AJ20" s="9">
        <v>8</v>
      </c>
      <c r="AK20" s="9">
        <v>6</v>
      </c>
      <c r="AL20" s="9">
        <v>6</v>
      </c>
      <c r="AM20" s="9">
        <v>8</v>
      </c>
      <c r="AN20" s="9">
        <v>8</v>
      </c>
      <c r="AO20" s="9">
        <v>7</v>
      </c>
      <c r="AP20" s="54">
        <v>18</v>
      </c>
      <c r="AQ20" s="9"/>
      <c r="AR20" s="9"/>
      <c r="AS20" s="9"/>
      <c r="AT20" s="9"/>
      <c r="AU20" s="9"/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35">
        <v>247</v>
      </c>
      <c r="BE20" s="18">
        <f t="shared" si="0"/>
        <v>144</v>
      </c>
      <c r="BF20" s="18">
        <f t="shared" si="1"/>
        <v>103</v>
      </c>
    </row>
    <row r="21" spans="1:58" ht="40.5" customHeight="1">
      <c r="A21" s="71"/>
      <c r="B21" s="49" t="s">
        <v>59</v>
      </c>
      <c r="C21" s="50" t="s">
        <v>61</v>
      </c>
      <c r="D21" s="40"/>
      <c r="E21" s="40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8">
        <v>0</v>
      </c>
      <c r="V21" s="8">
        <v>0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0"/>
      <c r="AH21" s="40"/>
      <c r="AI21" s="40"/>
      <c r="AJ21" s="40"/>
      <c r="AK21" s="41"/>
      <c r="AL21" s="40"/>
      <c r="AM21" s="40"/>
      <c r="AN21" s="40"/>
      <c r="AO21" s="41"/>
      <c r="AP21" s="40"/>
      <c r="AQ21" s="44"/>
      <c r="AR21" s="40"/>
      <c r="AS21" s="40"/>
      <c r="AT21" s="40"/>
      <c r="AU21" s="42"/>
      <c r="AV21" s="13"/>
      <c r="AW21" s="13"/>
      <c r="AX21" s="13"/>
      <c r="AY21" s="13"/>
      <c r="AZ21" s="13"/>
      <c r="BA21" s="13"/>
      <c r="BB21" s="13"/>
      <c r="BC21" s="13"/>
      <c r="BD21" s="45"/>
      <c r="BE21" s="18">
        <f t="shared" si="0"/>
        <v>0</v>
      </c>
      <c r="BF21" s="18">
        <f t="shared" si="1"/>
        <v>0</v>
      </c>
    </row>
    <row r="22" spans="1:58" ht="30.75" customHeight="1">
      <c r="A22" s="71"/>
      <c r="B22" s="51" t="s">
        <v>60</v>
      </c>
      <c r="C22" s="51" t="s">
        <v>72</v>
      </c>
      <c r="D22" s="5"/>
      <c r="E22" s="5"/>
      <c r="F22" s="5"/>
      <c r="G22" s="5"/>
      <c r="H22" s="5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8">
        <v>0</v>
      </c>
      <c r="V22" s="8">
        <v>0</v>
      </c>
      <c r="W22" s="7"/>
      <c r="X22" s="6"/>
      <c r="Y22" s="6"/>
      <c r="Z22" s="6"/>
      <c r="AA22" s="6">
        <v>6</v>
      </c>
      <c r="AB22" s="6">
        <v>4</v>
      </c>
      <c r="AC22" s="6">
        <v>6</v>
      </c>
      <c r="AD22" s="6">
        <v>4</v>
      </c>
      <c r="AE22" s="6">
        <v>6</v>
      </c>
      <c r="AF22" s="6">
        <v>4</v>
      </c>
      <c r="AG22" s="5">
        <v>6</v>
      </c>
      <c r="AH22" s="5">
        <v>6</v>
      </c>
      <c r="AI22" s="5">
        <v>6</v>
      </c>
      <c r="AJ22" s="5">
        <v>4</v>
      </c>
      <c r="AK22" s="6">
        <v>4</v>
      </c>
      <c r="AL22" s="5">
        <v>4</v>
      </c>
      <c r="AM22" s="5">
        <v>4</v>
      </c>
      <c r="AN22" s="5">
        <v>5</v>
      </c>
      <c r="AO22" s="6">
        <v>6</v>
      </c>
      <c r="AP22" s="5"/>
      <c r="AQ22" s="21"/>
      <c r="AR22" s="5"/>
      <c r="AS22" s="5"/>
      <c r="AT22" s="5"/>
      <c r="AU22" s="17"/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35">
        <f>SUM(W22:AU22)</f>
        <v>75</v>
      </c>
      <c r="BE22" s="18">
        <f t="shared" si="0"/>
        <v>0</v>
      </c>
      <c r="BF22" s="18">
        <f t="shared" si="1"/>
        <v>75</v>
      </c>
    </row>
    <row r="23" spans="1:58" ht="51.75" customHeight="1">
      <c r="A23" s="71"/>
      <c r="B23" s="52" t="s">
        <v>48</v>
      </c>
      <c r="C23" s="48" t="s">
        <v>73</v>
      </c>
      <c r="D23" s="46"/>
      <c r="E23" s="46"/>
      <c r="F23" s="46"/>
      <c r="G23" s="46"/>
      <c r="H23" s="46"/>
      <c r="I23" s="46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8">
        <v>0</v>
      </c>
      <c r="V23" s="8">
        <v>0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6"/>
      <c r="AQ23" s="46"/>
      <c r="AR23" s="46"/>
      <c r="AS23" s="46"/>
      <c r="AT23" s="46"/>
      <c r="AU23" s="29">
        <v>18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35"/>
      <c r="BE23" s="18">
        <f t="shared" si="0"/>
        <v>0</v>
      </c>
      <c r="BF23" s="18">
        <f t="shared" si="1"/>
        <v>0</v>
      </c>
    </row>
    <row r="24" spans="1:58" ht="51.75" customHeight="1">
      <c r="A24" s="71"/>
      <c r="B24" s="52" t="s">
        <v>74</v>
      </c>
      <c r="C24" s="48" t="s">
        <v>75</v>
      </c>
      <c r="D24" s="46"/>
      <c r="E24" s="46"/>
      <c r="F24" s="46"/>
      <c r="G24" s="46"/>
      <c r="H24" s="46"/>
      <c r="I24" s="46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8">
        <v>0</v>
      </c>
      <c r="V24" s="8">
        <v>0</v>
      </c>
      <c r="W24" s="47"/>
      <c r="X24" s="47"/>
      <c r="Y24" s="47"/>
      <c r="Z24" s="47"/>
      <c r="AA24" s="47">
        <v>2</v>
      </c>
      <c r="AB24" s="47">
        <v>2</v>
      </c>
      <c r="AC24" s="47">
        <v>2</v>
      </c>
      <c r="AD24" s="47">
        <v>2</v>
      </c>
      <c r="AE24" s="47">
        <v>2</v>
      </c>
      <c r="AF24" s="47">
        <v>2</v>
      </c>
      <c r="AG24" s="47">
        <v>2</v>
      </c>
      <c r="AH24" s="47">
        <v>2</v>
      </c>
      <c r="AI24" s="47">
        <v>2</v>
      </c>
      <c r="AJ24" s="47">
        <v>2</v>
      </c>
      <c r="AK24" s="47">
        <v>2</v>
      </c>
      <c r="AL24" s="47">
        <v>2</v>
      </c>
      <c r="AM24" s="47">
        <v>2</v>
      </c>
      <c r="AN24" s="47">
        <v>2</v>
      </c>
      <c r="AO24" s="47">
        <v>4</v>
      </c>
      <c r="AP24" s="46"/>
      <c r="AQ24" s="46"/>
      <c r="AR24" s="46"/>
      <c r="AS24" s="46"/>
      <c r="AT24" s="46"/>
      <c r="AU24" s="53"/>
      <c r="AV24" s="13"/>
      <c r="AW24" s="13"/>
      <c r="AX24" s="13"/>
      <c r="AY24" s="13"/>
      <c r="AZ24" s="13"/>
      <c r="BA24" s="13"/>
      <c r="BB24" s="13"/>
      <c r="BC24" s="13"/>
      <c r="BD24" s="35">
        <f>SUM(W24:AU24)</f>
        <v>32</v>
      </c>
      <c r="BE24" s="18">
        <f t="shared" si="0"/>
        <v>0</v>
      </c>
      <c r="BF24" s="18">
        <f t="shared" si="1"/>
        <v>32</v>
      </c>
    </row>
    <row r="25" spans="1:58" ht="30.75" customHeight="1">
      <c r="A25" s="71"/>
      <c r="B25" s="51" t="s">
        <v>63</v>
      </c>
      <c r="C25" s="15" t="s">
        <v>47</v>
      </c>
      <c r="D25" s="5"/>
      <c r="E25" s="5"/>
      <c r="F25" s="5"/>
      <c r="G25" s="5"/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8">
        <v>0</v>
      </c>
      <c r="V25" s="8">
        <v>0</v>
      </c>
      <c r="W25" s="7">
        <v>36</v>
      </c>
      <c r="X25" s="6">
        <v>36</v>
      </c>
      <c r="Y25" s="6">
        <v>36</v>
      </c>
      <c r="Z25" s="6">
        <v>36</v>
      </c>
      <c r="AA25" s="6"/>
      <c r="AB25" s="6"/>
      <c r="AC25" s="6"/>
      <c r="AD25" s="6"/>
      <c r="AE25" s="6"/>
      <c r="AF25" s="6"/>
      <c r="AG25" s="5"/>
      <c r="AH25" s="5"/>
      <c r="AI25" s="5"/>
      <c r="AJ25" s="5"/>
      <c r="AK25" s="6"/>
      <c r="AL25" s="5"/>
      <c r="AM25" s="5"/>
      <c r="AN25" s="5"/>
      <c r="AO25" s="6"/>
      <c r="AP25" s="5"/>
      <c r="AQ25" s="20"/>
      <c r="AR25" s="5"/>
      <c r="AS25" s="5"/>
      <c r="AT25" s="5"/>
      <c r="AU25" s="17"/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35">
        <f>SUM(W25:AU25)</f>
        <v>144</v>
      </c>
      <c r="BE25" s="18">
        <f t="shared" si="0"/>
        <v>0</v>
      </c>
      <c r="BF25" s="18">
        <f t="shared" si="1"/>
        <v>0</v>
      </c>
    </row>
    <row r="26" spans="1:58" ht="30.75" customHeight="1">
      <c r="A26" s="71"/>
      <c r="B26" s="51" t="s">
        <v>64</v>
      </c>
      <c r="C26" s="15" t="s">
        <v>49</v>
      </c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8">
        <v>0</v>
      </c>
      <c r="V26" s="8">
        <v>0</v>
      </c>
      <c r="W26" s="7"/>
      <c r="X26" s="6"/>
      <c r="Y26" s="6"/>
      <c r="Z26" s="6"/>
      <c r="AA26" s="6"/>
      <c r="AB26" s="6"/>
      <c r="AC26" s="6"/>
      <c r="AD26" s="6"/>
      <c r="AE26" s="6"/>
      <c r="AF26" s="6"/>
      <c r="AG26" s="5"/>
      <c r="AH26" s="5"/>
      <c r="AI26" s="5"/>
      <c r="AJ26" s="5"/>
      <c r="AK26" s="6"/>
      <c r="AL26" s="5"/>
      <c r="AM26" s="5"/>
      <c r="AN26" s="5"/>
      <c r="AO26" s="6"/>
      <c r="AP26" s="5">
        <v>18</v>
      </c>
      <c r="AQ26" s="5">
        <v>36</v>
      </c>
      <c r="AR26" s="5">
        <v>36</v>
      </c>
      <c r="AS26" s="5">
        <v>36</v>
      </c>
      <c r="AT26" s="5">
        <v>36</v>
      </c>
      <c r="AU26" s="17">
        <v>18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35">
        <f>SUM(W26:AU26)</f>
        <v>180</v>
      </c>
      <c r="BE26" s="18">
        <f t="shared" si="0"/>
        <v>0</v>
      </c>
      <c r="BF26" s="18">
        <f t="shared" si="1"/>
        <v>0</v>
      </c>
    </row>
    <row r="27" spans="1:56" ht="12.75" customHeight="1" hidden="1">
      <c r="A27" s="71"/>
      <c r="B27" s="75" t="s">
        <v>50</v>
      </c>
      <c r="C27" s="78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8"/>
      <c r="V27" s="8"/>
      <c r="W27" s="7"/>
      <c r="X27" s="6"/>
      <c r="Y27" s="6"/>
      <c r="Z27" s="6"/>
      <c r="AA27" s="6"/>
      <c r="AB27" s="6"/>
      <c r="AC27" s="6"/>
      <c r="AD27" s="6"/>
      <c r="AE27" s="6"/>
      <c r="AF27" s="6"/>
      <c r="AG27" s="5"/>
      <c r="AH27" s="5"/>
      <c r="AI27" s="5"/>
      <c r="AJ27" s="5"/>
      <c r="AK27" s="6"/>
      <c r="AL27" s="5"/>
      <c r="AM27" s="5"/>
      <c r="AN27" s="5"/>
      <c r="AO27" s="6"/>
      <c r="AP27" s="5"/>
      <c r="AQ27" s="20"/>
      <c r="AR27" s="5"/>
      <c r="AS27" s="5"/>
      <c r="AT27" s="5"/>
      <c r="AU27" s="17"/>
      <c r="AV27" s="13"/>
      <c r="AW27" s="13"/>
      <c r="AX27" s="13"/>
      <c r="AY27" s="13"/>
      <c r="AZ27" s="13"/>
      <c r="BA27" s="13"/>
      <c r="BB27" s="13"/>
      <c r="BC27" s="13"/>
      <c r="BD27" s="32">
        <f>SUM(D27:BC27)</f>
        <v>0</v>
      </c>
    </row>
    <row r="28" spans="1:56" ht="16.5" customHeight="1" hidden="1">
      <c r="A28" s="71"/>
      <c r="B28" s="76"/>
      <c r="C28" s="78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8"/>
      <c r="V28" s="8"/>
      <c r="W28" s="7"/>
      <c r="X28" s="6"/>
      <c r="Y28" s="6"/>
      <c r="Z28" s="6"/>
      <c r="AA28" s="6"/>
      <c r="AB28" s="6"/>
      <c r="AC28" s="6"/>
      <c r="AD28" s="6"/>
      <c r="AE28" s="6"/>
      <c r="AF28" s="6"/>
      <c r="AG28" s="5"/>
      <c r="AH28" s="5"/>
      <c r="AI28" s="5"/>
      <c r="AJ28" s="5"/>
      <c r="AK28" s="6"/>
      <c r="AL28" s="5"/>
      <c r="AM28" s="5"/>
      <c r="AN28" s="5"/>
      <c r="AO28" s="6"/>
      <c r="AP28" s="5"/>
      <c r="AQ28" s="20"/>
      <c r="AR28" s="5"/>
      <c r="AS28" s="5"/>
      <c r="AT28" s="5"/>
      <c r="AU28" s="17"/>
      <c r="AV28" s="13"/>
      <c r="AW28" s="13"/>
      <c r="AX28" s="13"/>
      <c r="AY28" s="13"/>
      <c r="AZ28" s="13"/>
      <c r="BA28" s="13"/>
      <c r="BB28" s="13"/>
      <c r="BC28" s="13"/>
      <c r="BD28" s="32"/>
    </row>
    <row r="29" spans="1:56" ht="12.75" customHeight="1" hidden="1">
      <c r="A29" s="71"/>
      <c r="B29" s="79" t="s">
        <v>33</v>
      </c>
      <c r="C29" s="10" t="s">
        <v>34</v>
      </c>
      <c r="D29" s="11"/>
      <c r="E29" s="11"/>
      <c r="F29" s="11"/>
      <c r="G29" s="11"/>
      <c r="H29" s="11"/>
      <c r="I29" s="11"/>
      <c r="J29" s="1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8"/>
      <c r="V29" s="8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1"/>
      <c r="AH29" s="11"/>
      <c r="AI29" s="11"/>
      <c r="AJ29" s="22"/>
      <c r="AK29" s="14"/>
      <c r="AL29" s="11"/>
      <c r="AM29" s="11"/>
      <c r="AN29" s="22"/>
      <c r="AO29" s="14"/>
      <c r="AP29" s="11"/>
      <c r="AQ29" s="22"/>
      <c r="AR29" s="11"/>
      <c r="AS29" s="11"/>
      <c r="AT29" s="11"/>
      <c r="AU29" s="17"/>
      <c r="AV29" s="13"/>
      <c r="AW29" s="13"/>
      <c r="AX29" s="13"/>
      <c r="AY29" s="13"/>
      <c r="AZ29" s="13"/>
      <c r="BA29" s="13"/>
      <c r="BB29" s="13"/>
      <c r="BC29" s="13"/>
      <c r="BD29" s="32">
        <f>SUM(D29:BC29)</f>
        <v>0</v>
      </c>
    </row>
    <row r="30" spans="1:56" ht="16.5" customHeight="1" hidden="1">
      <c r="A30" s="71"/>
      <c r="B30" s="80"/>
      <c r="C30" s="23" t="s">
        <v>51</v>
      </c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"/>
      <c r="V30" s="8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1"/>
      <c r="AH30" s="11"/>
      <c r="AI30" s="11"/>
      <c r="AJ30" s="22"/>
      <c r="AK30" s="14"/>
      <c r="AL30" s="11"/>
      <c r="AM30" s="11"/>
      <c r="AN30" s="22"/>
      <c r="AO30" s="14"/>
      <c r="AP30" s="11"/>
      <c r="AQ30" s="22"/>
      <c r="AR30" s="11"/>
      <c r="AS30" s="11"/>
      <c r="AT30" s="11"/>
      <c r="AU30" s="17"/>
      <c r="AV30" s="13"/>
      <c r="AW30" s="13"/>
      <c r="AX30" s="13"/>
      <c r="AY30" s="13"/>
      <c r="AZ30" s="13"/>
      <c r="BA30" s="13"/>
      <c r="BB30" s="13"/>
      <c r="BC30" s="13"/>
      <c r="BD30" s="32"/>
    </row>
    <row r="31" spans="1:56" ht="12.75" customHeight="1" hidden="1">
      <c r="A31" s="71"/>
      <c r="B31" s="79" t="s">
        <v>39</v>
      </c>
      <c r="C31" s="77" t="s">
        <v>40</v>
      </c>
      <c r="D31" s="11"/>
      <c r="E31" s="11"/>
      <c r="F31" s="11"/>
      <c r="G31" s="11"/>
      <c r="H31" s="11"/>
      <c r="I31" s="11"/>
      <c r="J31" s="1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"/>
      <c r="V31" s="8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"/>
      <c r="AH31" s="11"/>
      <c r="AI31" s="11"/>
      <c r="AJ31" s="22"/>
      <c r="AK31" s="14"/>
      <c r="AL31" s="11"/>
      <c r="AM31" s="11"/>
      <c r="AN31" s="22"/>
      <c r="AO31" s="14"/>
      <c r="AP31" s="11"/>
      <c r="AQ31" s="22"/>
      <c r="AR31" s="11"/>
      <c r="AS31" s="11"/>
      <c r="AT31" s="11"/>
      <c r="AU31" s="17"/>
      <c r="AV31" s="13"/>
      <c r="AW31" s="13"/>
      <c r="AX31" s="13"/>
      <c r="AY31" s="13"/>
      <c r="AZ31" s="13"/>
      <c r="BA31" s="13"/>
      <c r="BB31" s="13"/>
      <c r="BC31" s="13"/>
      <c r="BD31" s="32">
        <f>SUM(D31:BC31)</f>
        <v>0</v>
      </c>
    </row>
    <row r="32" spans="1:56" ht="16.5" customHeight="1" hidden="1">
      <c r="A32" s="71"/>
      <c r="B32" s="80"/>
      <c r="C32" s="77"/>
      <c r="D32" s="11"/>
      <c r="E32" s="11"/>
      <c r="F32" s="11"/>
      <c r="G32" s="11"/>
      <c r="H32" s="11"/>
      <c r="I32" s="11"/>
      <c r="J32" s="1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"/>
      <c r="V32" s="8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"/>
      <c r="AH32" s="11"/>
      <c r="AI32" s="11"/>
      <c r="AJ32" s="22"/>
      <c r="AK32" s="14"/>
      <c r="AL32" s="11"/>
      <c r="AM32" s="11"/>
      <c r="AN32" s="22"/>
      <c r="AO32" s="14"/>
      <c r="AP32" s="11"/>
      <c r="AQ32" s="22"/>
      <c r="AR32" s="11"/>
      <c r="AS32" s="11"/>
      <c r="AT32" s="11"/>
      <c r="AU32" s="17"/>
      <c r="AV32" s="13"/>
      <c r="AW32" s="13"/>
      <c r="AX32" s="13"/>
      <c r="AY32" s="13"/>
      <c r="AZ32" s="13"/>
      <c r="BA32" s="13"/>
      <c r="BB32" s="13"/>
      <c r="BC32" s="13"/>
      <c r="BD32" s="32"/>
    </row>
    <row r="33" spans="1:56" ht="12.75" customHeight="1" hidden="1">
      <c r="A33" s="71"/>
      <c r="B33" s="79" t="s">
        <v>52</v>
      </c>
      <c r="C33" s="77"/>
      <c r="D33" s="11"/>
      <c r="E33" s="11"/>
      <c r="F33" s="11"/>
      <c r="G33" s="11"/>
      <c r="H33" s="11"/>
      <c r="I33" s="11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"/>
      <c r="V33" s="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1"/>
      <c r="AH33" s="11"/>
      <c r="AI33" s="11"/>
      <c r="AJ33" s="11"/>
      <c r="AK33" s="14"/>
      <c r="AL33" s="11"/>
      <c r="AM33" s="11"/>
      <c r="AN33" s="11"/>
      <c r="AO33" s="14"/>
      <c r="AP33" s="11"/>
      <c r="AQ33" s="22"/>
      <c r="AR33" s="11"/>
      <c r="AS33" s="11"/>
      <c r="AT33" s="11"/>
      <c r="AU33" s="17"/>
      <c r="AV33" s="13"/>
      <c r="AW33" s="13"/>
      <c r="AX33" s="13"/>
      <c r="AY33" s="13"/>
      <c r="AZ33" s="13"/>
      <c r="BA33" s="13"/>
      <c r="BB33" s="24"/>
      <c r="BC33" s="13"/>
      <c r="BD33" s="32">
        <f>SUM(D33:BC33)</f>
        <v>0</v>
      </c>
    </row>
    <row r="34" spans="1:56" ht="16.5" customHeight="1" hidden="1">
      <c r="A34" s="71"/>
      <c r="B34" s="80"/>
      <c r="C34" s="77"/>
      <c r="D34" s="11"/>
      <c r="E34" s="11"/>
      <c r="F34" s="11"/>
      <c r="G34" s="11"/>
      <c r="H34" s="11"/>
      <c r="I34" s="11"/>
      <c r="J34" s="1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8"/>
      <c r="V34" s="8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"/>
      <c r="AH34" s="11"/>
      <c r="AI34" s="11"/>
      <c r="AJ34" s="11"/>
      <c r="AK34" s="14"/>
      <c r="AL34" s="11"/>
      <c r="AM34" s="11"/>
      <c r="AN34" s="11"/>
      <c r="AO34" s="14"/>
      <c r="AP34" s="11"/>
      <c r="AQ34" s="22"/>
      <c r="AR34" s="11"/>
      <c r="AS34" s="11"/>
      <c r="AT34" s="11"/>
      <c r="AU34" s="17"/>
      <c r="AV34" s="13"/>
      <c r="AW34" s="13"/>
      <c r="AX34" s="13"/>
      <c r="AY34" s="13"/>
      <c r="AZ34" s="13"/>
      <c r="BA34" s="13"/>
      <c r="BB34" s="24"/>
      <c r="BC34" s="13"/>
      <c r="BD34" s="32"/>
    </row>
    <row r="35" spans="1:56" ht="12.75" customHeight="1" hidden="1">
      <c r="A35" s="71"/>
      <c r="B35" s="75" t="s">
        <v>53</v>
      </c>
      <c r="C35" s="78"/>
      <c r="D35" s="5"/>
      <c r="E35" s="5"/>
      <c r="F35" s="5"/>
      <c r="G35" s="5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8"/>
      <c r="V35" s="8"/>
      <c r="W35" s="7"/>
      <c r="X35" s="6"/>
      <c r="Y35" s="6"/>
      <c r="Z35" s="6"/>
      <c r="AA35" s="6"/>
      <c r="AB35" s="6"/>
      <c r="AC35" s="6"/>
      <c r="AD35" s="6"/>
      <c r="AE35" s="6"/>
      <c r="AF35" s="6"/>
      <c r="AG35" s="5"/>
      <c r="AH35" s="5"/>
      <c r="AI35" s="5"/>
      <c r="AJ35" s="5"/>
      <c r="AK35" s="6"/>
      <c r="AL35" s="5"/>
      <c r="AM35" s="5"/>
      <c r="AN35" s="5"/>
      <c r="AO35" s="6"/>
      <c r="AP35" s="5"/>
      <c r="AQ35" s="5"/>
      <c r="AR35" s="5"/>
      <c r="AS35" s="5"/>
      <c r="AT35" s="5"/>
      <c r="AU35" s="17"/>
      <c r="AV35" s="13"/>
      <c r="AW35" s="13"/>
      <c r="AX35" s="13"/>
      <c r="AY35" s="13"/>
      <c r="AZ35" s="13"/>
      <c r="BA35" s="13"/>
      <c r="BB35" s="13"/>
      <c r="BC35" s="13"/>
      <c r="BD35" s="32">
        <f>SUM(D35:BC35)</f>
        <v>0</v>
      </c>
    </row>
    <row r="36" spans="1:56" ht="12.75" customHeight="1" hidden="1">
      <c r="A36" s="71"/>
      <c r="B36" s="76"/>
      <c r="C36" s="78"/>
      <c r="D36" s="5"/>
      <c r="E36" s="5"/>
      <c r="F36" s="5"/>
      <c r="G36" s="5"/>
      <c r="H36" s="5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8"/>
      <c r="V36" s="8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5"/>
      <c r="AH36" s="5"/>
      <c r="AI36" s="5"/>
      <c r="AJ36" s="5"/>
      <c r="AK36" s="6"/>
      <c r="AL36" s="5"/>
      <c r="AM36" s="5"/>
      <c r="AN36" s="5"/>
      <c r="AO36" s="6"/>
      <c r="AP36" s="5"/>
      <c r="AQ36" s="5"/>
      <c r="AR36" s="5"/>
      <c r="AS36" s="5"/>
      <c r="AT36" s="5"/>
      <c r="AU36" s="17"/>
      <c r="AV36" s="13"/>
      <c r="AW36" s="13"/>
      <c r="AX36" s="13"/>
      <c r="AY36" s="13"/>
      <c r="AZ36" s="13"/>
      <c r="BA36" s="13"/>
      <c r="BB36" s="13"/>
      <c r="BC36" s="13"/>
      <c r="BD36" s="32"/>
    </row>
    <row r="37" spans="1:56" ht="12.75" customHeight="1" hidden="1">
      <c r="A37" s="71"/>
      <c r="B37" s="75" t="s">
        <v>54</v>
      </c>
      <c r="C37" s="78"/>
      <c r="D37" s="5"/>
      <c r="E37" s="5"/>
      <c r="F37" s="5"/>
      <c r="G37" s="5"/>
      <c r="H37" s="5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8"/>
      <c r="V37" s="8"/>
      <c r="W37" s="7"/>
      <c r="X37" s="6"/>
      <c r="Y37" s="6"/>
      <c r="Z37" s="6"/>
      <c r="AA37" s="6"/>
      <c r="AB37" s="6"/>
      <c r="AC37" s="6"/>
      <c r="AD37" s="6"/>
      <c r="AE37" s="6"/>
      <c r="AF37" s="6"/>
      <c r="AG37" s="5"/>
      <c r="AH37" s="5"/>
      <c r="AI37" s="5"/>
      <c r="AJ37" s="5"/>
      <c r="AK37" s="6"/>
      <c r="AL37" s="5"/>
      <c r="AM37" s="5"/>
      <c r="AN37" s="5"/>
      <c r="AO37" s="6"/>
      <c r="AP37" s="5"/>
      <c r="AQ37" s="5"/>
      <c r="AR37" s="5"/>
      <c r="AS37" s="5"/>
      <c r="AT37" s="5"/>
      <c r="AU37" s="17"/>
      <c r="AV37" s="13"/>
      <c r="AW37" s="13"/>
      <c r="AX37" s="13"/>
      <c r="AY37" s="13"/>
      <c r="AZ37" s="13"/>
      <c r="BA37" s="13"/>
      <c r="BB37" s="13"/>
      <c r="BC37" s="13"/>
      <c r="BD37" s="32">
        <f>SUM(D37:BC37)</f>
        <v>0</v>
      </c>
    </row>
    <row r="38" spans="1:56" ht="15.75" customHeight="1" hidden="1">
      <c r="A38" s="71"/>
      <c r="B38" s="76"/>
      <c r="C38" s="78"/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8"/>
      <c r="V38" s="8"/>
      <c r="W38" s="7"/>
      <c r="X38" s="6"/>
      <c r="Y38" s="6"/>
      <c r="Z38" s="6"/>
      <c r="AA38" s="6"/>
      <c r="AB38" s="6"/>
      <c r="AC38" s="6"/>
      <c r="AD38" s="6"/>
      <c r="AE38" s="6"/>
      <c r="AF38" s="6"/>
      <c r="AG38" s="5"/>
      <c r="AH38" s="5"/>
      <c r="AI38" s="5"/>
      <c r="AJ38" s="5"/>
      <c r="AK38" s="6"/>
      <c r="AL38" s="5"/>
      <c r="AM38" s="5"/>
      <c r="AN38" s="5"/>
      <c r="AO38" s="6"/>
      <c r="AP38" s="5"/>
      <c r="AQ38" s="5"/>
      <c r="AR38" s="5"/>
      <c r="AS38" s="5"/>
      <c r="AT38" s="5"/>
      <c r="AU38" s="17"/>
      <c r="AV38" s="13"/>
      <c r="AW38" s="13"/>
      <c r="AX38" s="13"/>
      <c r="AY38" s="13"/>
      <c r="AZ38" s="13"/>
      <c r="BA38" s="13"/>
      <c r="BB38" s="13"/>
      <c r="BC38" s="13"/>
      <c r="BD38" s="32"/>
    </row>
    <row r="39" spans="1:56" ht="15.75" hidden="1">
      <c r="A39" s="71"/>
      <c r="B39" s="15" t="s">
        <v>55</v>
      </c>
      <c r="C39" s="1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8"/>
      <c r="V39" s="8"/>
      <c r="W39" s="7"/>
      <c r="X39" s="6"/>
      <c r="Y39" s="6"/>
      <c r="Z39" s="6"/>
      <c r="AA39" s="6"/>
      <c r="AB39" s="6"/>
      <c r="AC39" s="6"/>
      <c r="AD39" s="6"/>
      <c r="AE39" s="6"/>
      <c r="AF39" s="6"/>
      <c r="AG39" s="5"/>
      <c r="AH39" s="5"/>
      <c r="AI39" s="5"/>
      <c r="AJ39" s="5"/>
      <c r="AK39" s="6"/>
      <c r="AL39" s="5"/>
      <c r="AM39" s="5"/>
      <c r="AN39" s="5"/>
      <c r="AO39" s="6"/>
      <c r="AP39" s="5"/>
      <c r="AQ39" s="5"/>
      <c r="AR39" s="5"/>
      <c r="AS39" s="5"/>
      <c r="AT39" s="5"/>
      <c r="AU39" s="17"/>
      <c r="AV39" s="13"/>
      <c r="AW39" s="13"/>
      <c r="AX39" s="13"/>
      <c r="AY39" s="13"/>
      <c r="AZ39" s="13"/>
      <c r="BA39" s="13"/>
      <c r="BB39" s="13"/>
      <c r="BC39" s="13"/>
      <c r="BD39" s="32">
        <f>SUM(D39:BC39)</f>
        <v>0</v>
      </c>
    </row>
    <row r="40" spans="1:56" ht="15.75" hidden="1">
      <c r="A40" s="71"/>
      <c r="B40" s="15" t="s">
        <v>56</v>
      </c>
      <c r="C40" s="1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8"/>
      <c r="V40" s="8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5"/>
      <c r="AH40" s="5"/>
      <c r="AI40" s="5"/>
      <c r="AJ40" s="5"/>
      <c r="AK40" s="6"/>
      <c r="AL40" s="5"/>
      <c r="AM40" s="5"/>
      <c r="AN40" s="5"/>
      <c r="AO40" s="6"/>
      <c r="AP40" s="5"/>
      <c r="AQ40" s="5"/>
      <c r="AR40" s="5"/>
      <c r="AS40" s="5"/>
      <c r="AT40" s="5"/>
      <c r="AU40" s="17"/>
      <c r="AV40" s="13"/>
      <c r="AW40" s="13"/>
      <c r="AX40" s="13"/>
      <c r="AY40" s="13"/>
      <c r="AZ40" s="13"/>
      <c r="BA40" s="13"/>
      <c r="BB40" s="13"/>
      <c r="BC40" s="13"/>
      <c r="BD40" s="32"/>
    </row>
    <row r="41" spans="1:56" ht="12.75" customHeight="1" hidden="1">
      <c r="A41" s="71"/>
      <c r="BD41" s="36"/>
    </row>
    <row r="42" spans="1:58" ht="29.25" customHeight="1">
      <c r="A42" s="71"/>
      <c r="B42" s="69" t="s">
        <v>57</v>
      </c>
      <c r="C42" s="70"/>
      <c r="D42" s="11">
        <f>SUM(D8:D26)</f>
        <v>36</v>
      </c>
      <c r="E42" s="11">
        <f aca="true" t="shared" si="2" ref="E42:AT42">SUM(E8:E26)</f>
        <v>36</v>
      </c>
      <c r="F42" s="11">
        <f t="shared" si="2"/>
        <v>36</v>
      </c>
      <c r="G42" s="11">
        <f t="shared" si="2"/>
        <v>36</v>
      </c>
      <c r="H42" s="11">
        <f t="shared" si="2"/>
        <v>36</v>
      </c>
      <c r="I42" s="11">
        <f t="shared" si="2"/>
        <v>36</v>
      </c>
      <c r="J42" s="11">
        <f t="shared" si="2"/>
        <v>36</v>
      </c>
      <c r="K42" s="11">
        <f t="shared" si="2"/>
        <v>36</v>
      </c>
      <c r="L42" s="11">
        <f t="shared" si="2"/>
        <v>36</v>
      </c>
      <c r="M42" s="11">
        <f t="shared" si="2"/>
        <v>36</v>
      </c>
      <c r="N42" s="11">
        <f t="shared" si="2"/>
        <v>36</v>
      </c>
      <c r="O42" s="11">
        <f t="shared" si="2"/>
        <v>36</v>
      </c>
      <c r="P42" s="11">
        <f t="shared" si="2"/>
        <v>36</v>
      </c>
      <c r="Q42" s="11">
        <f t="shared" si="2"/>
        <v>36</v>
      </c>
      <c r="R42" s="11">
        <f t="shared" si="2"/>
        <v>36</v>
      </c>
      <c r="S42" s="11">
        <f t="shared" si="2"/>
        <v>36</v>
      </c>
      <c r="T42" s="11">
        <f t="shared" si="2"/>
        <v>36</v>
      </c>
      <c r="U42" s="8">
        <v>0</v>
      </c>
      <c r="V42" s="8">
        <v>0</v>
      </c>
      <c r="W42" s="11">
        <f t="shared" si="2"/>
        <v>36</v>
      </c>
      <c r="X42" s="11">
        <f t="shared" si="2"/>
        <v>36</v>
      </c>
      <c r="Y42" s="11">
        <f t="shared" si="2"/>
        <v>36</v>
      </c>
      <c r="Z42" s="11">
        <f t="shared" si="2"/>
        <v>36</v>
      </c>
      <c r="AA42" s="11">
        <f t="shared" si="2"/>
        <v>36</v>
      </c>
      <c r="AB42" s="11">
        <f t="shared" si="2"/>
        <v>36</v>
      </c>
      <c r="AC42" s="11">
        <f t="shared" si="2"/>
        <v>36</v>
      </c>
      <c r="AD42" s="11">
        <f t="shared" si="2"/>
        <v>36</v>
      </c>
      <c r="AE42" s="11">
        <f t="shared" si="2"/>
        <v>36</v>
      </c>
      <c r="AF42" s="11">
        <f t="shared" si="2"/>
        <v>36</v>
      </c>
      <c r="AG42" s="11">
        <f t="shared" si="2"/>
        <v>36</v>
      </c>
      <c r="AH42" s="11">
        <f t="shared" si="2"/>
        <v>36</v>
      </c>
      <c r="AI42" s="11">
        <f t="shared" si="2"/>
        <v>36</v>
      </c>
      <c r="AJ42" s="11">
        <f t="shared" si="2"/>
        <v>36</v>
      </c>
      <c r="AK42" s="11">
        <f t="shared" si="2"/>
        <v>36</v>
      </c>
      <c r="AL42" s="11">
        <f t="shared" si="2"/>
        <v>36</v>
      </c>
      <c r="AM42" s="11">
        <f t="shared" si="2"/>
        <v>36</v>
      </c>
      <c r="AN42" s="11">
        <f t="shared" si="2"/>
        <v>36</v>
      </c>
      <c r="AO42" s="11">
        <f t="shared" si="2"/>
        <v>36</v>
      </c>
      <c r="AP42" s="11">
        <f t="shared" si="2"/>
        <v>36</v>
      </c>
      <c r="AQ42" s="11">
        <f t="shared" si="2"/>
        <v>36</v>
      </c>
      <c r="AR42" s="11">
        <f t="shared" si="2"/>
        <v>36</v>
      </c>
      <c r="AS42" s="11">
        <f t="shared" si="2"/>
        <v>36</v>
      </c>
      <c r="AT42" s="11">
        <f t="shared" si="2"/>
        <v>36</v>
      </c>
      <c r="AU42" s="11">
        <v>36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37">
        <f>SUM(D42:T42,W42:AU42)</f>
        <v>1512</v>
      </c>
      <c r="BE42" s="4">
        <f>SUM(BE8:BE26)</f>
        <v>576</v>
      </c>
      <c r="BF42" s="4">
        <f>SUM(BF8:BF26)</f>
        <v>540</v>
      </c>
    </row>
    <row r="43" spans="1:22" ht="29.25" customHeight="1">
      <c r="A43" s="71"/>
      <c r="V43" s="18"/>
    </row>
    <row r="44" ht="29.25" customHeight="1"/>
    <row r="49" spans="1:253" ht="15.75">
      <c r="A49" s="26"/>
      <c r="B49" s="27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</sheetData>
  <sheetProtection/>
  <mergeCells count="31">
    <mergeCell ref="I2:L2"/>
    <mergeCell ref="B27:B28"/>
    <mergeCell ref="B37:B38"/>
    <mergeCell ref="AI2:AK2"/>
    <mergeCell ref="C35:C36"/>
    <mergeCell ref="B33:B34"/>
    <mergeCell ref="B2:B6"/>
    <mergeCell ref="C27:C28"/>
    <mergeCell ref="B29:B30"/>
    <mergeCell ref="B31:B32"/>
    <mergeCell ref="C31:C32"/>
    <mergeCell ref="AE2:AG2"/>
    <mergeCell ref="V2:Y2"/>
    <mergeCell ref="AV2:AY2"/>
    <mergeCell ref="B42:C42"/>
    <mergeCell ref="A2:A6"/>
    <mergeCell ref="C2:C6"/>
    <mergeCell ref="B35:B36"/>
    <mergeCell ref="C33:C34"/>
    <mergeCell ref="C37:C38"/>
    <mergeCell ref="A7:A43"/>
    <mergeCell ref="AM2:AP2"/>
    <mergeCell ref="AR2:AT2"/>
    <mergeCell ref="E2:G2"/>
    <mergeCell ref="BD2:BD6"/>
    <mergeCell ref="D3:BC3"/>
    <mergeCell ref="D5:BC5"/>
    <mergeCell ref="M2:P2"/>
    <mergeCell ref="R2:T2"/>
    <mergeCell ref="AZ2:BC2"/>
    <mergeCell ref="AA2:AC2"/>
  </mergeCells>
  <printOptions/>
  <pageMargins left="0.37" right="0.39" top="0.3937007874015748" bottom="0.5118110236220472" header="0.2755905511811024" footer="0.35433070866141736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activeCellId="1" sqref="A71:IV71 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2022-06-03T07:29:49Z</cp:lastPrinted>
  <dcterms:modified xsi:type="dcterms:W3CDTF">2022-06-23T06:49:55Z</dcterms:modified>
  <cp:category/>
  <cp:version/>
  <cp:contentType/>
  <cp:contentStatus/>
</cp:coreProperties>
</file>