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<sst xmlns="http://schemas.openxmlformats.org/spreadsheetml/2006/main" count="70" uniqueCount="68">
  <si>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Индекс</t>
  </si>
  <si>
    <t>Наименование циклов, разделов, дисциплин, профессиональных модулей, МДК, практик</t>
  </si>
  <si>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</si>
  <si>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</si>
  <si>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</si>
  <si>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</si>
  <si>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</si>
  <si>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</si>
  <si>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</si>
  <si>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– 2 янв.</t>
  </si>
  <si>
    <t>Январь</t>
  </si>
  <si>
    <t>31 янв. -6 февр.</t>
  </si>
  <si>
    <t>Февраль</t>
  </si>
  <si>
    <t>28 фев. -6 мар.</t>
  </si>
  <si>
    <t>Март</t>
  </si>
  <si>
    <t>28 мар. – 3 апр.</t>
  </si>
  <si>
    <t>Апрель</t>
  </si>
  <si>
    <t>25 апр. –1 мая</t>
  </si>
  <si>
    <t>май</t>
  </si>
  <si>
    <t>30 мая – 5 июн.</t>
  </si>
  <si>
    <t>Июнь</t>
  </si>
  <si>
    <t>26 июн. -3 июл.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</si>
  <si>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</si>
  <si>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</si>
  <si>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</si>
  <si>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</si>
  <si>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года</t>
  </si>
  <si>
    <t>ОГСЭ.00</t>
  </si>
  <si>
    <t>ОГСЭ.03</t>
  </si>
  <si>
    <t xml:space="preserve">Физическая культура </t>
  </si>
  <si>
    <t>ОП. 00</t>
  </si>
  <si>
    <t>Общепрофессиональный цикл</t>
  </si>
  <si>
    <t>Правовое обеспечение профессиональной деятельности</t>
  </si>
  <si>
    <t>Профессиональный цикл</t>
  </si>
  <si>
    <t>Учебная практика</t>
  </si>
  <si>
    <t>Производственная практика (по профилю специальности)</t>
  </si>
  <si>
    <t>ПМ.04</t>
  </si>
  <si>
    <t>МДК.04.01</t>
  </si>
  <si>
    <t>МДК.04.02</t>
  </si>
  <si>
    <t>Основы анализа бухгалтерской отчетности</t>
  </si>
  <si>
    <t>УП.04</t>
  </si>
  <si>
    <t>ПП.04</t>
  </si>
  <si>
    <t>ПДП.00</t>
  </si>
  <si>
    <t xml:space="preserve">Общий гуманитарный и социально-экономический цикл </t>
  </si>
  <si>
    <t>КУРС</t>
  </si>
  <si>
    <t>Психология общения</t>
  </si>
  <si>
    <t>ОГСЭ.05</t>
  </si>
  <si>
    <t>Основы предпринимательской деятельности</t>
  </si>
  <si>
    <t>ПМ.05</t>
  </si>
  <si>
    <t>Осуществление налогового учета и налогового планирования</t>
  </si>
  <si>
    <t>МДК.05.01</t>
  </si>
  <si>
    <t>Организация и планирование налоговой деятельности</t>
  </si>
  <si>
    <t>УП.05</t>
  </si>
  <si>
    <t>ПП.05</t>
  </si>
  <si>
    <t xml:space="preserve">                                                                                                                                                                                         4  курс</t>
  </si>
  <si>
    <t>ОГСЭ.04</t>
  </si>
  <si>
    <t>ОГСЭ.07</t>
  </si>
  <si>
    <t>Основы социологии и политологии</t>
  </si>
  <si>
    <t>ОП. 08</t>
  </si>
  <si>
    <t>ОП. 13</t>
  </si>
  <si>
    <t>Составление и использование бухгалтерской (финансовой) отчетности</t>
  </si>
  <si>
    <t>Технология составления бухгалтерской (финансовой) отчетности</t>
  </si>
  <si>
    <t>Иностранный язык в профессиональной деятельности</t>
  </si>
  <si>
    <t>ГИА</t>
  </si>
  <si>
    <t>Государственная итоговая аттестация</t>
  </si>
  <si>
    <t>Всего часов в неделю</t>
  </si>
  <si>
    <t>П.00</t>
  </si>
  <si>
    <t>Преддипломная практика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</si>
</sst>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0"/>
      <name val="Book Antiqua"/>
      <family val="1"/>
    </font>
    <font>
      <sz val="14"/>
      <name val="Book Antiqua"/>
      <family val="1"/>
    </font>
    <font>
      <sz val="8"/>
      <name val="Arial Cyr"/>
      <family val="2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5" fillId="38" borderId="19" xfId="0" applyFont="1" applyFill="1" applyBorder="1" applyAlignment="1">
      <alignment horizontal="left" vertical="center" wrapText="1"/>
    </xf>
    <xf numFmtId="0" fontId="5" fillId="38" borderId="20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8" borderId="15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33" borderId="20" xfId="0" applyFont="1" applyFill="1" applyBorder="1" applyAlignment="1">
      <alignment textRotation="90"/>
    </xf>
    <xf numFmtId="0" fontId="7" fillId="33" borderId="25" xfId="0" applyFont="1" applyFill="1" applyBorder="1" applyAlignment="1">
      <alignment textRotation="90"/>
    </xf>
    <xf numFmtId="0" fontId="7" fillId="33" borderId="26" xfId="0" applyFont="1" applyFill="1" applyBorder="1" applyAlignment="1">
      <alignment textRotation="90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19</xdr:col>
      <xdr:colOff>76200</xdr:colOff>
      <xdr:row>42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777" t="11444" r="2638" b="8999"/>
        <a:stretch>
          <a:fillRect/>
        </a:stretch>
      </xdr:blipFill>
      <xdr:spPr>
        <a:xfrm>
          <a:off x="57150" y="76200"/>
          <a:ext cx="13049250" cy="681990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" sqref="B4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50"/>
  <sheetViews>
    <sheetView zoomScale="60" zoomScaleNormal="60" zoomScalePageLayoutView="0" workbookViewId="0" topLeftCell="D2">
      <selection activeCell="AV6" sqref="AV6"/>
    </sheetView>
  </sheetViews>
  <sheetFormatPr defaultColWidth="9.00390625" defaultRowHeight="12.75" customHeight="1"/>
  <cols>
    <col min="1" max="1" width="4.375" style="1" customWidth="1"/>
    <col min="2" max="2" width="13.75390625" style="7" customWidth="1"/>
    <col min="3" max="3" width="41.75390625" style="5" customWidth="1"/>
    <col min="4" max="22" width="4.75390625" style="1" customWidth="1"/>
    <col min="23" max="23" width="4.75390625" style="3" customWidth="1"/>
    <col min="24" max="46" width="4.75390625" style="1" customWidth="1"/>
    <col min="47" max="55" width="3.75390625" style="1" customWidth="1"/>
    <col min="56" max="56" width="8.00390625" style="4" customWidth="1"/>
    <col min="57" max="57" width="6.625" style="1" customWidth="1"/>
    <col min="58" max="58" width="7.375" style="1" customWidth="1"/>
    <col min="59" max="16384" width="9.125" style="1" customWidth="1"/>
  </cols>
  <sheetData>
    <row r="1" ht="12.75" customHeight="1" hidden="1"/>
    <row r="2" spans="1:58" ht="60" customHeight="1">
      <c r="A2" s="74" t="s">
        <v>44</v>
      </c>
      <c r="B2" s="76" t="s">
        <v>0</v>
      </c>
      <c r="C2" s="76" t="s">
        <v>1</v>
      </c>
      <c r="D2" s="8" t="s">
        <v>2</v>
      </c>
      <c r="E2" s="68" t="s">
        <v>3</v>
      </c>
      <c r="F2" s="68"/>
      <c r="G2" s="68"/>
      <c r="H2" s="8" t="s">
        <v>4</v>
      </c>
      <c r="I2" s="56" t="s">
        <v>5</v>
      </c>
      <c r="J2" s="56"/>
      <c r="K2" s="56"/>
      <c r="L2" s="56"/>
      <c r="M2" s="64" t="s">
        <v>6</v>
      </c>
      <c r="N2" s="65"/>
      <c r="O2" s="65"/>
      <c r="P2" s="66"/>
      <c r="Q2" s="9" t="s">
        <v>7</v>
      </c>
      <c r="R2" s="67" t="s">
        <v>8</v>
      </c>
      <c r="S2" s="67"/>
      <c r="T2" s="67"/>
      <c r="U2" s="9" t="s">
        <v>9</v>
      </c>
      <c r="V2" s="67" t="s">
        <v>10</v>
      </c>
      <c r="W2" s="67"/>
      <c r="X2" s="67"/>
      <c r="Y2" s="67"/>
      <c r="Z2" s="9" t="s">
        <v>11</v>
      </c>
      <c r="AA2" s="64" t="s">
        <v>12</v>
      </c>
      <c r="AB2" s="64"/>
      <c r="AC2" s="64"/>
      <c r="AD2" s="10" t="s">
        <v>13</v>
      </c>
      <c r="AE2" s="66" t="s">
        <v>14</v>
      </c>
      <c r="AF2" s="67"/>
      <c r="AG2" s="67"/>
      <c r="AH2" s="8" t="s">
        <v>15</v>
      </c>
      <c r="AI2" s="56" t="s">
        <v>16</v>
      </c>
      <c r="AJ2" s="56"/>
      <c r="AK2" s="56"/>
      <c r="AL2" s="8" t="s">
        <v>17</v>
      </c>
      <c r="AM2" s="56" t="s">
        <v>18</v>
      </c>
      <c r="AN2" s="56"/>
      <c r="AO2" s="56"/>
      <c r="AP2" s="56"/>
      <c r="AQ2" s="8" t="s">
        <v>19</v>
      </c>
      <c r="AR2" s="56" t="s">
        <v>20</v>
      </c>
      <c r="AS2" s="56"/>
      <c r="AT2" s="56"/>
      <c r="AU2" s="11" t="s">
        <v>21</v>
      </c>
      <c r="AV2" s="58" t="s">
        <v>22</v>
      </c>
      <c r="AW2" s="59"/>
      <c r="AX2" s="59"/>
      <c r="AY2" s="60"/>
      <c r="AZ2" s="61" t="s">
        <v>23</v>
      </c>
      <c r="BA2" s="56"/>
      <c r="BB2" s="56"/>
      <c r="BC2" s="56"/>
      <c r="BD2" s="57" t="s">
        <v>24</v>
      </c>
      <c r="BE2" s="12"/>
      <c r="BF2" s="12"/>
    </row>
    <row r="3" spans="1:58" ht="12.75" customHeight="1">
      <c r="A3" s="74"/>
      <c r="B3" s="77"/>
      <c r="C3" s="77"/>
      <c r="D3" s="62" t="s">
        <v>25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3"/>
      <c r="AW3" s="63"/>
      <c r="AX3" s="63"/>
      <c r="AY3" s="63"/>
      <c r="AZ3" s="62"/>
      <c r="BA3" s="62"/>
      <c r="BB3" s="62"/>
      <c r="BC3" s="62"/>
      <c r="BD3" s="57"/>
      <c r="BE3" s="12"/>
      <c r="BF3" s="12"/>
    </row>
    <row r="4" spans="1:58" ht="15" customHeight="1">
      <c r="A4" s="74"/>
      <c r="B4" s="77"/>
      <c r="C4" s="77"/>
      <c r="D4" s="13">
        <v>35</v>
      </c>
      <c r="E4" s="13">
        <v>36</v>
      </c>
      <c r="F4" s="13">
        <v>37</v>
      </c>
      <c r="G4" s="13">
        <v>38</v>
      </c>
      <c r="H4" s="13">
        <v>39</v>
      </c>
      <c r="I4" s="13">
        <v>40</v>
      </c>
      <c r="J4" s="13">
        <v>41</v>
      </c>
      <c r="K4" s="14">
        <v>42</v>
      </c>
      <c r="L4" s="14">
        <v>43</v>
      </c>
      <c r="M4" s="14">
        <v>44</v>
      </c>
      <c r="N4" s="14">
        <v>45</v>
      </c>
      <c r="O4" s="14">
        <v>46</v>
      </c>
      <c r="P4" s="14">
        <v>47</v>
      </c>
      <c r="Q4" s="14">
        <v>48</v>
      </c>
      <c r="R4" s="14">
        <v>49</v>
      </c>
      <c r="S4" s="14">
        <v>50</v>
      </c>
      <c r="T4" s="14">
        <v>51</v>
      </c>
      <c r="U4" s="14">
        <v>52</v>
      </c>
      <c r="V4" s="14">
        <v>1</v>
      </c>
      <c r="W4" s="15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14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57"/>
      <c r="BE4" s="12"/>
      <c r="BF4" s="12"/>
    </row>
    <row r="5" spans="1:58" ht="12.75" customHeight="1">
      <c r="A5" s="74"/>
      <c r="B5" s="77"/>
      <c r="C5" s="77"/>
      <c r="D5" s="62" t="s">
        <v>26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57"/>
      <c r="BE5" s="12"/>
      <c r="BF5" s="12"/>
    </row>
    <row r="6" spans="1:58" ht="20.25" customHeight="1">
      <c r="A6" s="75"/>
      <c r="B6" s="78"/>
      <c r="C6" s="78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6">
        <v>18</v>
      </c>
      <c r="V6" s="16">
        <v>19</v>
      </c>
      <c r="W6" s="15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6">
        <v>44</v>
      </c>
      <c r="AV6" s="16">
        <v>45</v>
      </c>
      <c r="AW6" s="16">
        <v>46</v>
      </c>
      <c r="AX6" s="16">
        <v>47</v>
      </c>
      <c r="AY6" s="16">
        <v>48</v>
      </c>
      <c r="AZ6" s="16">
        <v>49</v>
      </c>
      <c r="BA6" s="16">
        <v>50</v>
      </c>
      <c r="BB6" s="16">
        <v>51</v>
      </c>
      <c r="BC6" s="16">
        <v>52</v>
      </c>
      <c r="BD6" s="57"/>
      <c r="BE6" s="12"/>
      <c r="BF6" s="12"/>
    </row>
    <row r="7" spans="1:58" s="2" customFormat="1" ht="56.25">
      <c r="A7" s="69" t="s">
        <v>54</v>
      </c>
      <c r="B7" s="17" t="s">
        <v>27</v>
      </c>
      <c r="C7" s="18" t="s">
        <v>43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>
        <v>0</v>
      </c>
      <c r="V7" s="20">
        <v>0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3"/>
      <c r="BE7" s="24"/>
      <c r="BF7" s="24"/>
    </row>
    <row r="8" spans="1:58" s="3" customFormat="1" ht="56.25">
      <c r="A8" s="70"/>
      <c r="B8" s="25" t="s">
        <v>28</v>
      </c>
      <c r="C8" s="26" t="s">
        <v>62</v>
      </c>
      <c r="D8" s="27">
        <v>2</v>
      </c>
      <c r="E8" s="27">
        <v>2</v>
      </c>
      <c r="F8" s="27">
        <v>2</v>
      </c>
      <c r="G8" s="27">
        <v>2</v>
      </c>
      <c r="H8" s="27">
        <v>2</v>
      </c>
      <c r="I8" s="27">
        <v>2</v>
      </c>
      <c r="J8" s="27">
        <v>2</v>
      </c>
      <c r="K8" s="27">
        <v>2</v>
      </c>
      <c r="L8" s="27">
        <v>2</v>
      </c>
      <c r="M8" s="27">
        <v>2</v>
      </c>
      <c r="N8" s="27">
        <v>2</v>
      </c>
      <c r="O8" s="27">
        <v>2</v>
      </c>
      <c r="P8" s="27">
        <v>2</v>
      </c>
      <c r="Q8" s="27">
        <v>2</v>
      </c>
      <c r="R8" s="27">
        <v>2</v>
      </c>
      <c r="S8" s="27"/>
      <c r="T8" s="27"/>
      <c r="U8" s="28">
        <v>0</v>
      </c>
      <c r="V8" s="28">
        <v>0</v>
      </c>
      <c r="W8" s="27">
        <v>2</v>
      </c>
      <c r="X8" s="27">
        <v>2</v>
      </c>
      <c r="Y8" s="27">
        <v>2</v>
      </c>
      <c r="Z8" s="27">
        <v>2</v>
      </c>
      <c r="AA8" s="27">
        <v>2</v>
      </c>
      <c r="AB8" s="27">
        <v>2</v>
      </c>
      <c r="AC8" s="27">
        <v>2</v>
      </c>
      <c r="AD8" s="27">
        <v>2</v>
      </c>
      <c r="AE8" s="27">
        <v>2</v>
      </c>
      <c r="AF8" s="27"/>
      <c r="AG8" s="27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7"/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30">
        <f>SUM(D8:T8,W8:AE8)</f>
        <v>48</v>
      </c>
      <c r="BE8" s="12">
        <f>SUM(D8:T8)</f>
        <v>30</v>
      </c>
      <c r="BF8" s="12">
        <f>SUM(W8:AE8)</f>
        <v>18</v>
      </c>
    </row>
    <row r="9" spans="1:58" s="3" customFormat="1" ht="18.75">
      <c r="A9" s="70"/>
      <c r="B9" s="25" t="s">
        <v>55</v>
      </c>
      <c r="C9" s="26" t="s">
        <v>29</v>
      </c>
      <c r="D9" s="27">
        <v>2</v>
      </c>
      <c r="E9" s="27">
        <v>2</v>
      </c>
      <c r="F9" s="27">
        <v>2</v>
      </c>
      <c r="G9" s="27">
        <v>2</v>
      </c>
      <c r="H9" s="27">
        <v>2</v>
      </c>
      <c r="I9" s="27">
        <v>2</v>
      </c>
      <c r="J9" s="27">
        <v>2</v>
      </c>
      <c r="K9" s="27">
        <v>2</v>
      </c>
      <c r="L9" s="27">
        <v>2</v>
      </c>
      <c r="M9" s="27">
        <v>2</v>
      </c>
      <c r="N9" s="27">
        <v>2</v>
      </c>
      <c r="O9" s="27">
        <v>2</v>
      </c>
      <c r="P9" s="27">
        <v>2</v>
      </c>
      <c r="Q9" s="27">
        <v>2</v>
      </c>
      <c r="R9" s="27">
        <v>2</v>
      </c>
      <c r="S9" s="27"/>
      <c r="T9" s="29"/>
      <c r="U9" s="28">
        <v>0</v>
      </c>
      <c r="V9" s="28">
        <v>0</v>
      </c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>
        <v>2</v>
      </c>
      <c r="AE9" s="27">
        <v>2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30">
        <f>SUM(D9:T9,W9:AE9)</f>
        <v>48</v>
      </c>
      <c r="BE9" s="12">
        <f aca="true" t="shared" si="0" ref="BE9:BE26">SUM(D9:T9)</f>
        <v>30</v>
      </c>
      <c r="BF9" s="12">
        <f aca="true" t="shared" si="1" ref="BF9:BF23">SUM(W9:AE9)</f>
        <v>18</v>
      </c>
    </row>
    <row r="10" spans="1:58" s="3" customFormat="1" ht="18.75">
      <c r="A10" s="70"/>
      <c r="B10" s="25" t="s">
        <v>46</v>
      </c>
      <c r="C10" s="31" t="s">
        <v>45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20"/>
      <c r="V10" s="20"/>
      <c r="W10" s="32">
        <v>8</v>
      </c>
      <c r="X10" s="32">
        <v>8</v>
      </c>
      <c r="Y10" s="32">
        <v>8</v>
      </c>
      <c r="Z10" s="32">
        <v>6</v>
      </c>
      <c r="AA10" s="32">
        <v>6</v>
      </c>
      <c r="AB10" s="32">
        <v>6</v>
      </c>
      <c r="AC10" s="32">
        <v>6</v>
      </c>
      <c r="AD10" s="32">
        <v>6</v>
      </c>
      <c r="AE10" s="32">
        <v>6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30">
        <f aca="true" t="shared" si="2" ref="BD10:BD18">SUM(D10:T10,W10:AE10)</f>
        <v>60</v>
      </c>
      <c r="BE10" s="12">
        <f t="shared" si="0"/>
        <v>0</v>
      </c>
      <c r="BF10" s="12">
        <f t="shared" si="1"/>
        <v>60</v>
      </c>
    </row>
    <row r="11" spans="1:58" s="3" customFormat="1" ht="37.5">
      <c r="A11" s="70"/>
      <c r="B11" s="25" t="s">
        <v>56</v>
      </c>
      <c r="C11" s="31" t="s">
        <v>57</v>
      </c>
      <c r="D11" s="32">
        <v>4</v>
      </c>
      <c r="E11" s="32">
        <v>4</v>
      </c>
      <c r="F11" s="32">
        <v>4</v>
      </c>
      <c r="G11" s="32">
        <v>4</v>
      </c>
      <c r="H11" s="32">
        <v>4</v>
      </c>
      <c r="I11" s="32">
        <v>4</v>
      </c>
      <c r="J11" s="32">
        <v>4</v>
      </c>
      <c r="K11" s="32">
        <v>4</v>
      </c>
      <c r="L11" s="32">
        <v>4</v>
      </c>
      <c r="M11" s="32">
        <v>4</v>
      </c>
      <c r="N11" s="32">
        <v>4</v>
      </c>
      <c r="O11" s="32">
        <v>4</v>
      </c>
      <c r="P11" s="32">
        <v>4</v>
      </c>
      <c r="Q11" s="32">
        <v>4</v>
      </c>
      <c r="R11" s="32">
        <v>4</v>
      </c>
      <c r="S11" s="33"/>
      <c r="T11" s="34"/>
      <c r="U11" s="20"/>
      <c r="V11" s="20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30">
        <f t="shared" si="2"/>
        <v>60</v>
      </c>
      <c r="BE11" s="12">
        <f t="shared" si="0"/>
        <v>60</v>
      </c>
      <c r="BF11" s="12">
        <f t="shared" si="1"/>
        <v>0</v>
      </c>
    </row>
    <row r="12" spans="1:58" s="2" customFormat="1" ht="37.5">
      <c r="A12" s="70"/>
      <c r="B12" s="35" t="s">
        <v>30</v>
      </c>
      <c r="C12" s="18" t="s">
        <v>31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  <c r="R12" s="21"/>
      <c r="S12" s="21"/>
      <c r="T12" s="19"/>
      <c r="U12" s="20">
        <v>0</v>
      </c>
      <c r="V12" s="20">
        <v>0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30">
        <f>SUM(D12:T12,W12:AE12)</f>
        <v>0</v>
      </c>
      <c r="BE12" s="12">
        <f t="shared" si="0"/>
        <v>0</v>
      </c>
      <c r="BF12" s="12">
        <f t="shared" si="1"/>
        <v>0</v>
      </c>
    </row>
    <row r="13" spans="1:58" s="3" customFormat="1" ht="37.5">
      <c r="A13" s="70"/>
      <c r="B13" s="25" t="s">
        <v>58</v>
      </c>
      <c r="C13" s="36" t="s">
        <v>47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9"/>
      <c r="U13" s="28">
        <v>0</v>
      </c>
      <c r="V13" s="28">
        <v>0</v>
      </c>
      <c r="W13" s="32">
        <v>8</v>
      </c>
      <c r="X13" s="32">
        <v>8</v>
      </c>
      <c r="Y13" s="32">
        <v>8</v>
      </c>
      <c r="Z13" s="32">
        <v>10</v>
      </c>
      <c r="AA13" s="32">
        <v>8</v>
      </c>
      <c r="AB13" s="32">
        <v>10</v>
      </c>
      <c r="AC13" s="32">
        <v>8</v>
      </c>
      <c r="AD13" s="32">
        <v>10</v>
      </c>
      <c r="AE13" s="32">
        <v>8</v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30">
        <f t="shared" si="2"/>
        <v>78</v>
      </c>
      <c r="BE13" s="12">
        <f t="shared" si="0"/>
        <v>0</v>
      </c>
      <c r="BF13" s="12">
        <f t="shared" si="1"/>
        <v>78</v>
      </c>
    </row>
    <row r="14" spans="1:58" s="3" customFormat="1" ht="56.25">
      <c r="A14" s="70"/>
      <c r="B14" s="37" t="s">
        <v>59</v>
      </c>
      <c r="C14" s="36" t="s">
        <v>32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9"/>
      <c r="U14" s="28">
        <v>0</v>
      </c>
      <c r="V14" s="28">
        <v>0</v>
      </c>
      <c r="W14" s="27">
        <v>6</v>
      </c>
      <c r="X14" s="27">
        <v>6</v>
      </c>
      <c r="Y14" s="27">
        <v>6</v>
      </c>
      <c r="Z14" s="27">
        <v>6</v>
      </c>
      <c r="AA14" s="27">
        <v>6</v>
      </c>
      <c r="AB14" s="27">
        <v>6</v>
      </c>
      <c r="AC14" s="27">
        <v>6</v>
      </c>
      <c r="AD14" s="27">
        <v>6</v>
      </c>
      <c r="AE14" s="27">
        <v>6</v>
      </c>
      <c r="AF14" s="27"/>
      <c r="AG14" s="27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7"/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30">
        <f t="shared" si="2"/>
        <v>54</v>
      </c>
      <c r="BE14" s="12">
        <f t="shared" si="0"/>
        <v>0</v>
      </c>
      <c r="BF14" s="12">
        <f t="shared" si="1"/>
        <v>54</v>
      </c>
    </row>
    <row r="15" spans="1:58" s="2" customFormat="1" ht="18.75">
      <c r="A15" s="70"/>
      <c r="B15" s="17" t="s">
        <v>66</v>
      </c>
      <c r="C15" s="18" t="s">
        <v>33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9"/>
      <c r="U15" s="20">
        <v>0</v>
      </c>
      <c r="V15" s="20">
        <v>0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19"/>
      <c r="AP15" s="19"/>
      <c r="AQ15" s="19"/>
      <c r="AR15" s="19"/>
      <c r="AS15" s="19"/>
      <c r="AT15" s="21"/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30">
        <f t="shared" si="2"/>
        <v>0</v>
      </c>
      <c r="BE15" s="12">
        <f t="shared" si="0"/>
        <v>0</v>
      </c>
      <c r="BF15" s="12">
        <f t="shared" si="1"/>
        <v>0</v>
      </c>
    </row>
    <row r="16" spans="1:58" ht="75">
      <c r="A16" s="70"/>
      <c r="B16" s="38" t="s">
        <v>36</v>
      </c>
      <c r="C16" s="39" t="s">
        <v>60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9"/>
      <c r="S16" s="29"/>
      <c r="T16" s="32"/>
      <c r="U16" s="28">
        <v>0</v>
      </c>
      <c r="V16" s="28">
        <v>0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40">
        <v>18</v>
      </c>
      <c r="AK16" s="27"/>
      <c r="AL16" s="27"/>
      <c r="AM16" s="27"/>
      <c r="AN16" s="27"/>
      <c r="AO16" s="27"/>
      <c r="AP16" s="27"/>
      <c r="AQ16" s="41"/>
      <c r="AR16" s="27"/>
      <c r="AS16" s="27"/>
      <c r="AT16" s="27"/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30">
        <f t="shared" si="2"/>
        <v>0</v>
      </c>
      <c r="BE16" s="12">
        <f t="shared" si="0"/>
        <v>0</v>
      </c>
      <c r="BF16" s="12">
        <v>18</v>
      </c>
    </row>
    <row r="17" spans="1:58" ht="56.25">
      <c r="A17" s="70"/>
      <c r="B17" s="25" t="s">
        <v>37</v>
      </c>
      <c r="C17" s="36" t="s">
        <v>61</v>
      </c>
      <c r="D17" s="27">
        <v>6</v>
      </c>
      <c r="E17" s="27">
        <v>6</v>
      </c>
      <c r="F17" s="27">
        <v>6</v>
      </c>
      <c r="G17" s="27">
        <v>6</v>
      </c>
      <c r="H17" s="27">
        <v>8</v>
      </c>
      <c r="I17" s="27">
        <v>6</v>
      </c>
      <c r="J17" s="27">
        <v>6</v>
      </c>
      <c r="K17" s="27">
        <v>6</v>
      </c>
      <c r="L17" s="27">
        <v>6</v>
      </c>
      <c r="M17" s="27">
        <v>6</v>
      </c>
      <c r="N17" s="27">
        <v>6</v>
      </c>
      <c r="O17" s="27">
        <v>6</v>
      </c>
      <c r="P17" s="27">
        <v>6</v>
      </c>
      <c r="Q17" s="27">
        <v>8</v>
      </c>
      <c r="R17" s="27">
        <v>7</v>
      </c>
      <c r="S17" s="27"/>
      <c r="T17" s="29"/>
      <c r="U17" s="28">
        <v>0</v>
      </c>
      <c r="V17" s="28">
        <v>0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41"/>
      <c r="AR17" s="27"/>
      <c r="AS17" s="27"/>
      <c r="AT17" s="27"/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30">
        <f t="shared" si="2"/>
        <v>95</v>
      </c>
      <c r="BE17" s="12">
        <f t="shared" si="0"/>
        <v>95</v>
      </c>
      <c r="BF17" s="12">
        <f t="shared" si="1"/>
        <v>0</v>
      </c>
    </row>
    <row r="18" spans="1:58" ht="37.5">
      <c r="A18" s="70"/>
      <c r="B18" s="25" t="s">
        <v>38</v>
      </c>
      <c r="C18" s="36" t="s">
        <v>39</v>
      </c>
      <c r="D18" s="27">
        <v>12</v>
      </c>
      <c r="E18" s="27">
        <v>12</v>
      </c>
      <c r="F18" s="27">
        <v>12</v>
      </c>
      <c r="G18" s="27">
        <v>12</v>
      </c>
      <c r="H18" s="27">
        <v>12</v>
      </c>
      <c r="I18" s="27">
        <v>12</v>
      </c>
      <c r="J18" s="27">
        <v>12</v>
      </c>
      <c r="K18" s="27">
        <v>12</v>
      </c>
      <c r="L18" s="27">
        <v>12</v>
      </c>
      <c r="M18" s="27">
        <v>12</v>
      </c>
      <c r="N18" s="27">
        <v>12</v>
      </c>
      <c r="O18" s="27">
        <v>12</v>
      </c>
      <c r="P18" s="27">
        <v>12</v>
      </c>
      <c r="Q18" s="27">
        <v>12</v>
      </c>
      <c r="R18" s="29">
        <v>12</v>
      </c>
      <c r="S18" s="29"/>
      <c r="T18" s="29"/>
      <c r="U18" s="28">
        <v>0</v>
      </c>
      <c r="V18" s="28">
        <v>0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9"/>
      <c r="AI18" s="29"/>
      <c r="AJ18" s="29"/>
      <c r="AK18" s="29"/>
      <c r="AL18" s="29"/>
      <c r="AM18" s="29"/>
      <c r="AN18" s="29"/>
      <c r="AO18" s="27"/>
      <c r="AP18" s="27"/>
      <c r="AQ18" s="41"/>
      <c r="AR18" s="27"/>
      <c r="AS18" s="27"/>
      <c r="AT18" s="27"/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30">
        <f t="shared" si="2"/>
        <v>180</v>
      </c>
      <c r="BE18" s="12">
        <f t="shared" si="0"/>
        <v>180</v>
      </c>
      <c r="BF18" s="12">
        <f t="shared" si="1"/>
        <v>0</v>
      </c>
    </row>
    <row r="19" spans="1:58" ht="18.75">
      <c r="A19" s="70"/>
      <c r="B19" s="25" t="s">
        <v>40</v>
      </c>
      <c r="C19" s="36" t="s">
        <v>34</v>
      </c>
      <c r="D19" s="27"/>
      <c r="E19" s="27"/>
      <c r="F19" s="27"/>
      <c r="G19" s="27"/>
      <c r="H19" s="27"/>
      <c r="I19" s="27"/>
      <c r="J19" s="27"/>
      <c r="K19" s="29"/>
      <c r="L19" s="29"/>
      <c r="M19" s="29"/>
      <c r="N19" s="29"/>
      <c r="O19" s="29"/>
      <c r="P19" s="29"/>
      <c r="Q19" s="29"/>
      <c r="R19" s="29"/>
      <c r="S19" s="29">
        <v>36</v>
      </c>
      <c r="T19" s="29"/>
      <c r="U19" s="28">
        <v>0</v>
      </c>
      <c r="V19" s="28">
        <v>0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7"/>
      <c r="AP19" s="27"/>
      <c r="AQ19" s="41"/>
      <c r="AR19" s="27"/>
      <c r="AS19" s="27"/>
      <c r="AT19" s="27"/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30">
        <v>36</v>
      </c>
      <c r="BE19" s="12">
        <f t="shared" si="0"/>
        <v>36</v>
      </c>
      <c r="BF19" s="12">
        <f t="shared" si="1"/>
        <v>0</v>
      </c>
    </row>
    <row r="20" spans="1:58" ht="37.5">
      <c r="A20" s="70"/>
      <c r="B20" s="25" t="s">
        <v>41</v>
      </c>
      <c r="C20" s="36" t="s">
        <v>35</v>
      </c>
      <c r="D20" s="27"/>
      <c r="E20" s="27"/>
      <c r="F20" s="27"/>
      <c r="G20" s="27"/>
      <c r="H20" s="27"/>
      <c r="I20" s="27"/>
      <c r="J20" s="2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8">
        <v>0</v>
      </c>
      <c r="V20" s="28">
        <v>0</v>
      </c>
      <c r="W20" s="29"/>
      <c r="X20" s="29"/>
      <c r="Y20" s="29"/>
      <c r="Z20" s="29"/>
      <c r="AA20" s="29"/>
      <c r="AB20" s="29"/>
      <c r="AC20" s="29"/>
      <c r="AD20" s="29"/>
      <c r="AE20" s="29"/>
      <c r="AF20" s="29">
        <v>36</v>
      </c>
      <c r="AG20" s="27"/>
      <c r="AH20" s="27"/>
      <c r="AI20" s="27"/>
      <c r="AJ20" s="27"/>
      <c r="AK20" s="29"/>
      <c r="AL20" s="27"/>
      <c r="AM20" s="27"/>
      <c r="AN20" s="27"/>
      <c r="AO20" s="27"/>
      <c r="AP20" s="27"/>
      <c r="AQ20" s="41"/>
      <c r="AR20" s="27"/>
      <c r="AS20" s="27"/>
      <c r="AT20" s="27"/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30">
        <v>36</v>
      </c>
      <c r="BE20" s="12">
        <f t="shared" si="0"/>
        <v>0</v>
      </c>
      <c r="BF20" s="12">
        <v>36</v>
      </c>
    </row>
    <row r="21" spans="1:58" ht="56.25">
      <c r="A21" s="70"/>
      <c r="B21" s="42" t="s">
        <v>48</v>
      </c>
      <c r="C21" s="43" t="s">
        <v>49</v>
      </c>
      <c r="D21" s="44"/>
      <c r="E21" s="27"/>
      <c r="F21" s="27"/>
      <c r="G21" s="27"/>
      <c r="H21" s="27"/>
      <c r="I21" s="27"/>
      <c r="J21" s="2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8">
        <v>0</v>
      </c>
      <c r="V21" s="28">
        <v>0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7"/>
      <c r="AH21" s="27"/>
      <c r="AI21" s="27"/>
      <c r="AJ21" s="40">
        <v>18</v>
      </c>
      <c r="AK21" s="29"/>
      <c r="AL21" s="27"/>
      <c r="AM21" s="27"/>
      <c r="AN21" s="27"/>
      <c r="AO21" s="27"/>
      <c r="AP21" s="27"/>
      <c r="AQ21" s="41"/>
      <c r="AR21" s="27"/>
      <c r="AS21" s="27"/>
      <c r="AT21" s="27"/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30"/>
      <c r="BE21" s="12">
        <f t="shared" si="0"/>
        <v>0</v>
      </c>
      <c r="BF21" s="12">
        <v>18</v>
      </c>
    </row>
    <row r="22" spans="1:58" ht="37.5">
      <c r="A22" s="70"/>
      <c r="B22" s="25" t="s">
        <v>50</v>
      </c>
      <c r="C22" s="45" t="s">
        <v>51</v>
      </c>
      <c r="D22" s="44">
        <v>10</v>
      </c>
      <c r="E22" s="27">
        <v>10</v>
      </c>
      <c r="F22" s="44">
        <v>10</v>
      </c>
      <c r="G22" s="27">
        <v>10</v>
      </c>
      <c r="H22" s="44">
        <v>8</v>
      </c>
      <c r="I22" s="27">
        <v>10</v>
      </c>
      <c r="J22" s="44">
        <v>10</v>
      </c>
      <c r="K22" s="27">
        <v>10</v>
      </c>
      <c r="L22" s="44">
        <v>10</v>
      </c>
      <c r="M22" s="27">
        <v>10</v>
      </c>
      <c r="N22" s="44">
        <v>10</v>
      </c>
      <c r="O22" s="27">
        <v>10</v>
      </c>
      <c r="P22" s="44">
        <v>10</v>
      </c>
      <c r="Q22" s="27">
        <v>8</v>
      </c>
      <c r="R22" s="29">
        <v>9</v>
      </c>
      <c r="S22" s="29"/>
      <c r="T22" s="29"/>
      <c r="U22" s="28">
        <v>0</v>
      </c>
      <c r="V22" s="28">
        <v>0</v>
      </c>
      <c r="W22" s="29">
        <v>10</v>
      </c>
      <c r="X22" s="29">
        <v>10</v>
      </c>
      <c r="Y22" s="29">
        <v>10</v>
      </c>
      <c r="Z22" s="29">
        <v>10</v>
      </c>
      <c r="AA22" s="29">
        <v>10</v>
      </c>
      <c r="AB22" s="29">
        <v>10</v>
      </c>
      <c r="AC22" s="29">
        <v>12</v>
      </c>
      <c r="AD22" s="29">
        <v>12</v>
      </c>
      <c r="AE22" s="29">
        <v>12</v>
      </c>
      <c r="AF22" s="29"/>
      <c r="AG22" s="27"/>
      <c r="AH22" s="27"/>
      <c r="AI22" s="27"/>
      <c r="AJ22" s="41"/>
      <c r="AK22" s="29"/>
      <c r="AL22" s="27"/>
      <c r="AM22" s="27"/>
      <c r="AN22" s="27"/>
      <c r="AO22" s="27"/>
      <c r="AP22" s="27"/>
      <c r="AQ22" s="41"/>
      <c r="AR22" s="27"/>
      <c r="AS22" s="27"/>
      <c r="AT22" s="27"/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30">
        <v>241</v>
      </c>
      <c r="BE22" s="12">
        <f t="shared" si="0"/>
        <v>145</v>
      </c>
      <c r="BF22" s="12">
        <f t="shared" si="1"/>
        <v>96</v>
      </c>
    </row>
    <row r="23" spans="1:58" ht="18.75">
      <c r="A23" s="70"/>
      <c r="B23" s="25" t="s">
        <v>52</v>
      </c>
      <c r="C23" s="36" t="s">
        <v>34</v>
      </c>
      <c r="D23" s="44"/>
      <c r="E23" s="27"/>
      <c r="F23" s="27"/>
      <c r="G23" s="27"/>
      <c r="H23" s="27"/>
      <c r="I23" s="27"/>
      <c r="J23" s="27"/>
      <c r="K23" s="29"/>
      <c r="L23" s="29"/>
      <c r="M23" s="29"/>
      <c r="N23" s="29"/>
      <c r="O23" s="29"/>
      <c r="P23" s="29"/>
      <c r="Q23" s="29"/>
      <c r="R23" s="29"/>
      <c r="S23" s="29"/>
      <c r="T23" s="29">
        <v>36</v>
      </c>
      <c r="U23" s="28">
        <v>0</v>
      </c>
      <c r="V23" s="28">
        <v>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7"/>
      <c r="AH23" s="27"/>
      <c r="AI23" s="27"/>
      <c r="AJ23" s="41"/>
      <c r="AK23" s="29"/>
      <c r="AL23" s="27"/>
      <c r="AM23" s="27"/>
      <c r="AN23" s="27"/>
      <c r="AO23" s="27"/>
      <c r="AP23" s="27"/>
      <c r="AQ23" s="41"/>
      <c r="AR23" s="27"/>
      <c r="AS23" s="27"/>
      <c r="AT23" s="27"/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30">
        <v>36</v>
      </c>
      <c r="BE23" s="12">
        <f t="shared" si="0"/>
        <v>36</v>
      </c>
      <c r="BF23" s="12">
        <f t="shared" si="1"/>
        <v>0</v>
      </c>
    </row>
    <row r="24" spans="1:58" ht="37.5">
      <c r="A24" s="70"/>
      <c r="B24" s="25" t="s">
        <v>53</v>
      </c>
      <c r="C24" s="36" t="s">
        <v>35</v>
      </c>
      <c r="D24" s="44"/>
      <c r="E24" s="27"/>
      <c r="F24" s="27"/>
      <c r="G24" s="27"/>
      <c r="H24" s="27"/>
      <c r="I24" s="27"/>
      <c r="J24" s="27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8">
        <v>0</v>
      </c>
      <c r="V24" s="28">
        <v>0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7">
        <v>36</v>
      </c>
      <c r="AH24" s="27">
        <v>36</v>
      </c>
      <c r="AI24" s="27">
        <v>36</v>
      </c>
      <c r="AJ24" s="41"/>
      <c r="AK24" s="29"/>
      <c r="AL24" s="27"/>
      <c r="AM24" s="27"/>
      <c r="AN24" s="27"/>
      <c r="AO24" s="27"/>
      <c r="AP24" s="27"/>
      <c r="AQ24" s="41"/>
      <c r="AR24" s="27"/>
      <c r="AS24" s="27"/>
      <c r="AT24" s="27"/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30">
        <v>108</v>
      </c>
      <c r="BE24" s="12">
        <f t="shared" si="0"/>
        <v>0</v>
      </c>
      <c r="BF24" s="12">
        <v>108</v>
      </c>
    </row>
    <row r="25" spans="1:58" ht="18.75">
      <c r="A25" s="70"/>
      <c r="B25" s="46" t="s">
        <v>42</v>
      </c>
      <c r="C25" s="47" t="s">
        <v>67</v>
      </c>
      <c r="D25" s="48"/>
      <c r="E25" s="49"/>
      <c r="F25" s="49"/>
      <c r="G25" s="49"/>
      <c r="H25" s="49"/>
      <c r="I25" s="49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>
        <v>0</v>
      </c>
      <c r="V25" s="51">
        <v>0</v>
      </c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49"/>
      <c r="AH25" s="49"/>
      <c r="AI25" s="49"/>
      <c r="AJ25" s="49"/>
      <c r="AK25" s="50">
        <v>36</v>
      </c>
      <c r="AL25" s="49">
        <v>36</v>
      </c>
      <c r="AM25" s="49">
        <v>36</v>
      </c>
      <c r="AN25" s="49">
        <v>36</v>
      </c>
      <c r="AO25" s="49"/>
      <c r="AP25" s="49"/>
      <c r="AQ25" s="49"/>
      <c r="AR25" s="49"/>
      <c r="AS25" s="49"/>
      <c r="AT25" s="49"/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52">
        <v>144</v>
      </c>
      <c r="BE25" s="12">
        <f t="shared" si="0"/>
        <v>0</v>
      </c>
      <c r="BF25" s="12">
        <v>144</v>
      </c>
    </row>
    <row r="26" spans="1:58" s="2" customFormat="1" ht="37.5">
      <c r="A26" s="70"/>
      <c r="B26" s="46" t="s">
        <v>63</v>
      </c>
      <c r="C26" s="53" t="s">
        <v>64</v>
      </c>
      <c r="D26" s="48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>
        <v>0</v>
      </c>
      <c r="V26" s="51">
        <v>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49"/>
      <c r="AH26" s="49"/>
      <c r="AI26" s="49"/>
      <c r="AJ26" s="49"/>
      <c r="AK26" s="50"/>
      <c r="AL26" s="49"/>
      <c r="AM26" s="49"/>
      <c r="AN26" s="49"/>
      <c r="AO26" s="49">
        <v>36</v>
      </c>
      <c r="AP26" s="49">
        <v>36</v>
      </c>
      <c r="AQ26" s="49">
        <v>36</v>
      </c>
      <c r="AR26" s="49">
        <v>36</v>
      </c>
      <c r="AS26" s="49">
        <v>36</v>
      </c>
      <c r="AT26" s="49">
        <v>36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52">
        <v>216</v>
      </c>
      <c r="BE26" s="12">
        <f t="shared" si="0"/>
        <v>0</v>
      </c>
      <c r="BF26" s="12">
        <v>216</v>
      </c>
    </row>
    <row r="27" spans="1:58" s="2" customFormat="1" ht="25.5" customHeight="1">
      <c r="A27" s="71"/>
      <c r="B27" s="72" t="s">
        <v>65</v>
      </c>
      <c r="C27" s="73"/>
      <c r="D27" s="19">
        <f>SUM(D8:D26)</f>
        <v>36</v>
      </c>
      <c r="E27" s="19">
        <f aca="true" t="shared" si="3" ref="E27:T27">SUM(E8:E26)</f>
        <v>36</v>
      </c>
      <c r="F27" s="19">
        <f t="shared" si="3"/>
        <v>36</v>
      </c>
      <c r="G27" s="19">
        <f t="shared" si="3"/>
        <v>36</v>
      </c>
      <c r="H27" s="19">
        <f t="shared" si="3"/>
        <v>36</v>
      </c>
      <c r="I27" s="19">
        <f t="shared" si="3"/>
        <v>36</v>
      </c>
      <c r="J27" s="19">
        <f t="shared" si="3"/>
        <v>36</v>
      </c>
      <c r="K27" s="19">
        <f t="shared" si="3"/>
        <v>36</v>
      </c>
      <c r="L27" s="19">
        <f t="shared" si="3"/>
        <v>36</v>
      </c>
      <c r="M27" s="19">
        <f t="shared" si="3"/>
        <v>36</v>
      </c>
      <c r="N27" s="19">
        <f t="shared" si="3"/>
        <v>36</v>
      </c>
      <c r="O27" s="19">
        <f t="shared" si="3"/>
        <v>36</v>
      </c>
      <c r="P27" s="19">
        <f t="shared" si="3"/>
        <v>36</v>
      </c>
      <c r="Q27" s="19">
        <f t="shared" si="3"/>
        <v>36</v>
      </c>
      <c r="R27" s="19">
        <f t="shared" si="3"/>
        <v>36</v>
      </c>
      <c r="S27" s="19">
        <f t="shared" si="3"/>
        <v>36</v>
      </c>
      <c r="T27" s="19">
        <f t="shared" si="3"/>
        <v>36</v>
      </c>
      <c r="U27" s="54">
        <v>0</v>
      </c>
      <c r="V27" s="54">
        <v>0</v>
      </c>
      <c r="W27" s="19">
        <f aca="true" t="shared" si="4" ref="W27:AT27">SUM(W8:W26)</f>
        <v>36</v>
      </c>
      <c r="X27" s="19">
        <f t="shared" si="4"/>
        <v>36</v>
      </c>
      <c r="Y27" s="19">
        <f t="shared" si="4"/>
        <v>36</v>
      </c>
      <c r="Z27" s="19">
        <f t="shared" si="4"/>
        <v>36</v>
      </c>
      <c r="AA27" s="19">
        <f t="shared" si="4"/>
        <v>34</v>
      </c>
      <c r="AB27" s="19">
        <f t="shared" si="4"/>
        <v>36</v>
      </c>
      <c r="AC27" s="19">
        <f t="shared" si="4"/>
        <v>36</v>
      </c>
      <c r="AD27" s="19">
        <f t="shared" si="4"/>
        <v>38</v>
      </c>
      <c r="AE27" s="19">
        <f t="shared" si="4"/>
        <v>36</v>
      </c>
      <c r="AF27" s="19">
        <f t="shared" si="4"/>
        <v>36</v>
      </c>
      <c r="AG27" s="19">
        <f t="shared" si="4"/>
        <v>36</v>
      </c>
      <c r="AH27" s="19">
        <f t="shared" si="4"/>
        <v>36</v>
      </c>
      <c r="AI27" s="19">
        <f t="shared" si="4"/>
        <v>36</v>
      </c>
      <c r="AJ27" s="19">
        <f t="shared" si="4"/>
        <v>36</v>
      </c>
      <c r="AK27" s="19">
        <f t="shared" si="4"/>
        <v>36</v>
      </c>
      <c r="AL27" s="19">
        <f t="shared" si="4"/>
        <v>36</v>
      </c>
      <c r="AM27" s="19">
        <f t="shared" si="4"/>
        <v>36</v>
      </c>
      <c r="AN27" s="19">
        <f t="shared" si="4"/>
        <v>36</v>
      </c>
      <c r="AO27" s="19">
        <f t="shared" si="4"/>
        <v>36</v>
      </c>
      <c r="AP27" s="19">
        <f t="shared" si="4"/>
        <v>36</v>
      </c>
      <c r="AQ27" s="19">
        <f t="shared" si="4"/>
        <v>36</v>
      </c>
      <c r="AR27" s="19">
        <f t="shared" si="4"/>
        <v>36</v>
      </c>
      <c r="AS27" s="19">
        <f t="shared" si="4"/>
        <v>36</v>
      </c>
      <c r="AT27" s="19">
        <f t="shared" si="4"/>
        <v>36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55">
        <f>SUM(D27:T27,W27:AT27)</f>
        <v>1476</v>
      </c>
      <c r="BE27" s="24">
        <f>SUM(BE8:BE26)</f>
        <v>612</v>
      </c>
      <c r="BF27" s="24">
        <f>SUM(BF8:BF26)</f>
        <v>864</v>
      </c>
    </row>
    <row r="28" spans="2:56" ht="12.75" customHeight="1">
      <c r="B28" s="6"/>
      <c r="W28" s="1"/>
      <c r="BD28" s="1"/>
    </row>
    <row r="29" ht="12.75" customHeight="1">
      <c r="W29" s="1"/>
    </row>
    <row r="30" ht="12.75" customHeight="1">
      <c r="W30" s="1"/>
    </row>
    <row r="31" ht="12.75" customHeight="1">
      <c r="W31" s="1"/>
    </row>
    <row r="32" ht="12.75" customHeight="1">
      <c r="W32" s="1"/>
    </row>
    <row r="33" ht="12.75" customHeight="1">
      <c r="W33" s="1"/>
    </row>
    <row r="34" ht="12.75" customHeight="1">
      <c r="W34" s="1"/>
    </row>
    <row r="35" ht="12.75" customHeight="1">
      <c r="W35" s="1"/>
    </row>
    <row r="36" ht="12.75" customHeight="1">
      <c r="W36" s="1"/>
    </row>
    <row r="40" ht="12.75" customHeight="1">
      <c r="W40" s="1"/>
    </row>
    <row r="41" ht="12.75" customHeight="1">
      <c r="W41" s="1"/>
    </row>
    <row r="42" ht="12.75" customHeight="1">
      <c r="W42" s="1"/>
    </row>
    <row r="43" ht="12.75" customHeight="1">
      <c r="W43" s="1"/>
    </row>
    <row r="44" ht="12.75" customHeight="1">
      <c r="W44" s="1"/>
    </row>
    <row r="45" ht="12.75" customHeight="1">
      <c r="W45" s="1"/>
    </row>
    <row r="46" ht="12.75" customHeight="1">
      <c r="W46" s="1"/>
    </row>
    <row r="47" ht="12.75" customHeight="1">
      <c r="W47" s="1"/>
    </row>
    <row r="48" ht="12.75" customHeight="1">
      <c r="W48" s="1"/>
    </row>
    <row r="49" ht="12.75" customHeight="1">
      <c r="W49" s="1"/>
    </row>
    <row r="50" ht="12.75" customHeight="1">
      <c r="W50" s="1"/>
    </row>
  </sheetData>
  <sheetProtection/>
  <mergeCells count="20">
    <mergeCell ref="E2:G2"/>
    <mergeCell ref="I2:L2"/>
    <mergeCell ref="A7:A27"/>
    <mergeCell ref="B27:C27"/>
    <mergeCell ref="A2:A6"/>
    <mergeCell ref="AM2:AP2"/>
    <mergeCell ref="B2:B6"/>
    <mergeCell ref="C2:C6"/>
    <mergeCell ref="AA2:AC2"/>
    <mergeCell ref="AE2:AG2"/>
    <mergeCell ref="AR2:AT2"/>
    <mergeCell ref="BD2:BD6"/>
    <mergeCell ref="AV2:AY2"/>
    <mergeCell ref="AZ2:BC2"/>
    <mergeCell ref="D3:BC3"/>
    <mergeCell ref="D5:BC5"/>
    <mergeCell ref="M2:P2"/>
    <mergeCell ref="R2:T2"/>
    <mergeCell ref="V2:Y2"/>
    <mergeCell ref="AI2:AK2"/>
  </mergeCells>
  <printOptions/>
  <pageMargins left="0.11811023622047245" right="0.3937007874015748" top="0.5511811023622047" bottom="0.5118110236220472" header="0.5118110236220472" footer="0.5118110236220472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2022-05-26T10:50:36Z</cp:lastPrinted>
  <dcterms:modified xsi:type="dcterms:W3CDTF">2022-06-23T06:39:45Z</dcterms:modified>
  <cp:category/>
  <cp:version/>
  <cp:contentType/>
  <cp:contentStatus/>
</cp:coreProperties>
</file>